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anchester\Tournaments\Results\18 19\"/>
    </mc:Choice>
  </mc:AlternateContent>
  <bookViews>
    <workbookView xWindow="0" yWindow="0" windowWidth="24000" windowHeight="9510"/>
  </bookViews>
  <sheets>
    <sheet name="Boys Team" sheetId="1" r:id="rId1"/>
    <sheet name="Girls Team" sheetId="2" r:id="rId2"/>
    <sheet name="Boys Individuals" sheetId="3" r:id="rId3"/>
    <sheet name="Girls Individuals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4" l="1"/>
  <c r="K64" i="4"/>
  <c r="K68" i="4"/>
  <c r="K65" i="4"/>
  <c r="K43" i="4"/>
  <c r="K24" i="4"/>
  <c r="K58" i="4"/>
  <c r="K46" i="4"/>
  <c r="K69" i="4"/>
  <c r="K63" i="4"/>
  <c r="K72" i="4"/>
  <c r="K38" i="4"/>
  <c r="K39" i="4"/>
  <c r="K71" i="4"/>
  <c r="K61" i="4"/>
  <c r="K55" i="4"/>
  <c r="K74" i="4"/>
  <c r="K33" i="4"/>
  <c r="K27" i="4"/>
  <c r="K36" i="4"/>
  <c r="K59" i="4"/>
  <c r="K73" i="4"/>
  <c r="K32" i="4"/>
  <c r="K52" i="4"/>
  <c r="K35" i="4"/>
  <c r="K45" i="4"/>
  <c r="K60" i="4"/>
  <c r="K75" i="4"/>
  <c r="K23" i="4"/>
  <c r="K20" i="4"/>
  <c r="K76" i="4"/>
  <c r="K50" i="4"/>
  <c r="K47" i="4"/>
  <c r="K25" i="4"/>
  <c r="K29" i="4"/>
  <c r="K16" i="4"/>
  <c r="K66" i="4"/>
  <c r="K56" i="4"/>
  <c r="K34" i="4"/>
  <c r="K31" i="4"/>
  <c r="K44" i="4"/>
  <c r="K49" i="4"/>
  <c r="K42" i="4"/>
  <c r="K21" i="4"/>
  <c r="K18" i="4"/>
  <c r="K48" i="4"/>
  <c r="K30" i="4"/>
  <c r="K54" i="4"/>
  <c r="K17" i="4"/>
  <c r="K22" i="4"/>
  <c r="K28" i="4"/>
  <c r="K51" i="4"/>
  <c r="K3" i="4"/>
  <c r="K40" i="4"/>
  <c r="K57" i="4"/>
  <c r="K10" i="4"/>
  <c r="K8" i="4"/>
  <c r="K62" i="4"/>
  <c r="K11" i="4"/>
  <c r="K7" i="4"/>
  <c r="K19" i="4"/>
  <c r="K70" i="4"/>
  <c r="K26" i="4"/>
  <c r="K53" i="4"/>
  <c r="K6" i="4"/>
  <c r="K67" i="4"/>
  <c r="K14" i="4"/>
  <c r="K37" i="4"/>
  <c r="K15" i="4"/>
  <c r="K4" i="4"/>
  <c r="K5" i="4"/>
  <c r="K9" i="4"/>
  <c r="K12" i="4"/>
  <c r="K13" i="4"/>
  <c r="E38" i="4"/>
  <c r="E36" i="4"/>
  <c r="E39" i="4"/>
  <c r="E37" i="4"/>
  <c r="E40" i="4"/>
  <c r="E49" i="4"/>
  <c r="E50" i="4"/>
  <c r="E47" i="4"/>
  <c r="E46" i="4"/>
  <c r="E48" i="4"/>
  <c r="E59" i="4"/>
  <c r="E57" i="4"/>
  <c r="E58" i="4"/>
  <c r="E60" i="4"/>
  <c r="E61" i="4"/>
  <c r="E56" i="4"/>
  <c r="E22" i="4"/>
  <c r="E20" i="4"/>
  <c r="E23" i="4"/>
  <c r="E24" i="4"/>
  <c r="E25" i="4"/>
  <c r="E21" i="4"/>
  <c r="E28" i="4"/>
  <c r="E26" i="4"/>
  <c r="E30" i="4"/>
  <c r="E27" i="4"/>
  <c r="E29" i="4"/>
  <c r="E75" i="4"/>
  <c r="E74" i="4"/>
  <c r="E71" i="4"/>
  <c r="E73" i="4"/>
  <c r="E76" i="4"/>
  <c r="E72" i="4"/>
  <c r="E41" i="4"/>
  <c r="E43" i="4"/>
  <c r="E44" i="4"/>
  <c r="E42" i="4"/>
  <c r="E45" i="4"/>
  <c r="E7" i="4"/>
  <c r="E6" i="4"/>
  <c r="E3" i="4"/>
  <c r="E4" i="4"/>
  <c r="E5" i="4"/>
  <c r="E31" i="4"/>
  <c r="E35" i="4"/>
  <c r="E33" i="4"/>
  <c r="E32" i="4"/>
  <c r="E34" i="4"/>
  <c r="E62" i="4"/>
  <c r="E65" i="4"/>
  <c r="E64" i="4"/>
  <c r="E63" i="4"/>
  <c r="E54" i="4"/>
  <c r="E51" i="4"/>
  <c r="E55" i="4"/>
  <c r="E53" i="4"/>
  <c r="E52" i="4"/>
  <c r="E14" i="4"/>
  <c r="E15" i="4"/>
  <c r="E17" i="4"/>
  <c r="E18" i="4"/>
  <c r="E16" i="4"/>
  <c r="E19" i="4"/>
  <c r="E11" i="4"/>
  <c r="E8" i="4"/>
  <c r="E10" i="4"/>
  <c r="E9" i="4"/>
  <c r="E12" i="4"/>
  <c r="E13" i="4"/>
  <c r="E67" i="4"/>
  <c r="E70" i="4"/>
  <c r="E68" i="4"/>
  <c r="E66" i="4"/>
  <c r="E69" i="4"/>
  <c r="K86" i="3"/>
  <c r="K84" i="3"/>
  <c r="K85" i="3"/>
  <c r="K82" i="3"/>
  <c r="K63" i="3"/>
  <c r="K68" i="3"/>
  <c r="K65" i="3"/>
  <c r="K49" i="3"/>
  <c r="K56" i="3"/>
  <c r="K81" i="3"/>
  <c r="K60" i="3"/>
  <c r="K83" i="3"/>
  <c r="K57" i="3"/>
  <c r="K32" i="3"/>
  <c r="K26" i="3"/>
  <c r="K61" i="3"/>
  <c r="K66" i="3"/>
  <c r="K67" i="3"/>
  <c r="K71" i="3"/>
  <c r="K39" i="3"/>
  <c r="K35" i="3"/>
  <c r="K41" i="3"/>
  <c r="K58" i="3"/>
  <c r="K80" i="3"/>
  <c r="K25" i="3"/>
  <c r="K48" i="3"/>
  <c r="K62" i="3"/>
  <c r="K53" i="3"/>
  <c r="K59" i="3"/>
  <c r="K72" i="3"/>
  <c r="K23" i="3"/>
  <c r="K5" i="3"/>
  <c r="K30" i="3"/>
  <c r="K78" i="3"/>
  <c r="K52" i="3"/>
  <c r="K74" i="3"/>
  <c r="K73" i="3"/>
  <c r="K13" i="3"/>
  <c r="K55" i="3"/>
  <c r="K22" i="3"/>
  <c r="K76" i="3"/>
  <c r="K75" i="3"/>
  <c r="K54" i="3"/>
  <c r="K16" i="3"/>
  <c r="K36" i="3"/>
  <c r="K64" i="3"/>
  <c r="K31" i="3"/>
  <c r="K70" i="3"/>
  <c r="K3" i="3"/>
  <c r="K46" i="3"/>
  <c r="K51" i="3"/>
  <c r="K47" i="3"/>
  <c r="K77" i="3"/>
  <c r="K79" i="3"/>
  <c r="K11" i="3"/>
  <c r="K15" i="3"/>
  <c r="K50" i="3"/>
  <c r="K69" i="3"/>
  <c r="K40" i="3"/>
  <c r="K44" i="3"/>
  <c r="K19" i="3"/>
  <c r="K37" i="3"/>
  <c r="K45" i="3"/>
  <c r="K42" i="3"/>
  <c r="K29" i="3"/>
  <c r="K27" i="3"/>
  <c r="K28" i="3"/>
  <c r="K38" i="3"/>
  <c r="K43" i="3"/>
  <c r="K6" i="3"/>
  <c r="K14" i="3"/>
  <c r="K34" i="3"/>
  <c r="K24" i="3"/>
  <c r="K33" i="3"/>
  <c r="K4" i="3"/>
  <c r="K21" i="3"/>
  <c r="K9" i="3"/>
  <c r="K20" i="3"/>
  <c r="K17" i="3"/>
  <c r="K12" i="3"/>
  <c r="K10" i="3"/>
  <c r="K18" i="3"/>
  <c r="K8" i="3"/>
  <c r="K7" i="3"/>
  <c r="E24" i="3"/>
  <c r="E23" i="3"/>
  <c r="E25" i="3"/>
  <c r="E20" i="3"/>
  <c r="E21" i="3"/>
  <c r="E22" i="3"/>
  <c r="E19" i="3"/>
  <c r="E49" i="3"/>
  <c r="E51" i="3"/>
  <c r="E52" i="3"/>
  <c r="E47" i="3"/>
  <c r="E50" i="3"/>
  <c r="E26" i="3"/>
  <c r="E30" i="3"/>
  <c r="E28" i="3"/>
  <c r="E29" i="3"/>
  <c r="E27" i="3"/>
  <c r="E48" i="3"/>
  <c r="E78" i="3"/>
  <c r="E80" i="3"/>
  <c r="E77" i="3"/>
  <c r="E79" i="3"/>
  <c r="E76" i="3"/>
  <c r="E81" i="3"/>
  <c r="E46" i="3"/>
  <c r="E43" i="3"/>
  <c r="E42" i="3"/>
  <c r="E45" i="3"/>
  <c r="E44" i="3"/>
  <c r="E62" i="3"/>
  <c r="E61" i="3"/>
  <c r="E58" i="3"/>
  <c r="E59" i="3"/>
  <c r="E60" i="3"/>
  <c r="E63" i="3"/>
  <c r="E70" i="3"/>
  <c r="E75" i="3"/>
  <c r="E74" i="3"/>
  <c r="E71" i="3"/>
  <c r="E69" i="3"/>
  <c r="E72" i="3"/>
  <c r="E33" i="3"/>
  <c r="E32" i="3"/>
  <c r="E34" i="3"/>
  <c r="E31" i="3"/>
  <c r="E35" i="3"/>
  <c r="E73" i="3"/>
  <c r="E5" i="3"/>
  <c r="E4" i="3"/>
  <c r="E7" i="3"/>
  <c r="E6" i="3"/>
  <c r="E3" i="3"/>
  <c r="E8" i="3"/>
  <c r="E39" i="3"/>
  <c r="E36" i="3"/>
  <c r="E38" i="3"/>
  <c r="E41" i="3"/>
  <c r="E40" i="3"/>
  <c r="E37" i="3"/>
  <c r="E66" i="3"/>
  <c r="E64" i="3"/>
  <c r="E65" i="3"/>
  <c r="E67" i="3"/>
  <c r="E68" i="3"/>
  <c r="E53" i="3"/>
  <c r="E54" i="3"/>
  <c r="E57" i="3"/>
  <c r="E56" i="3"/>
  <c r="E55" i="3"/>
  <c r="E83" i="3"/>
  <c r="E86" i="3"/>
  <c r="E84" i="3"/>
  <c r="E82" i="3"/>
  <c r="E85" i="3"/>
  <c r="E10" i="3"/>
  <c r="E9" i="3"/>
  <c r="E13" i="3"/>
  <c r="E11" i="3"/>
  <c r="E12" i="3"/>
  <c r="E17" i="3"/>
  <c r="E18" i="3"/>
  <c r="E15" i="3"/>
  <c r="E16" i="3"/>
  <c r="E14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F3" i="1"/>
  <c r="C3" i="1" l="1"/>
  <c r="F8" i="2"/>
  <c r="C8" i="2" l="1"/>
  <c r="F6" i="2"/>
  <c r="C6" i="2" s="1"/>
  <c r="F9" i="1" l="1"/>
  <c r="C9" i="1" s="1"/>
  <c r="F5" i="1"/>
  <c r="C5" i="1" s="1"/>
  <c r="F12" i="1"/>
  <c r="C12" i="1" s="1"/>
  <c r="F8" i="1"/>
  <c r="C8" i="1" s="1"/>
  <c r="F15" i="1"/>
  <c r="C15" i="1" s="1"/>
  <c r="F13" i="2" l="1"/>
  <c r="C13" i="2" s="1"/>
  <c r="F15" i="2"/>
  <c r="C15" i="2" s="1"/>
  <c r="F5" i="2"/>
  <c r="C5" i="2" s="1"/>
  <c r="F14" i="2"/>
  <c r="C14" i="2" s="1"/>
  <c r="F9" i="2"/>
  <c r="C9" i="2" s="1"/>
  <c r="F12" i="2"/>
  <c r="C12" i="2" s="1"/>
  <c r="F7" i="2"/>
  <c r="C7" i="2" s="1"/>
  <c r="F10" i="2"/>
  <c r="C10" i="2" s="1"/>
  <c r="F2" i="2"/>
  <c r="C2" i="2" s="1"/>
  <c r="F11" i="2"/>
  <c r="C11" i="2" s="1"/>
  <c r="F4" i="2"/>
  <c r="C4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F3" i="2"/>
  <c r="C3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F2" i="1"/>
  <c r="C2" i="1" s="1"/>
  <c r="F13" i="1"/>
  <c r="C13" i="1" s="1"/>
  <c r="F4" i="1"/>
  <c r="C4" i="1" s="1"/>
  <c r="F10" i="1"/>
  <c r="C10" i="1" s="1"/>
  <c r="F16" i="1"/>
  <c r="C16" i="1" s="1"/>
  <c r="F14" i="1"/>
  <c r="C14" i="1" s="1"/>
  <c r="F6" i="1"/>
  <c r="C6" i="1" s="1"/>
  <c r="F11" i="1"/>
  <c r="C11" i="1" s="1"/>
  <c r="F7" i="1"/>
  <c r="C7" i="1" s="1"/>
</calcChain>
</file>

<file path=xl/sharedStrings.xml><?xml version="1.0" encoding="utf-8"?>
<sst xmlns="http://schemas.openxmlformats.org/spreadsheetml/2006/main" count="725" uniqueCount="202">
  <si>
    <t>School</t>
  </si>
  <si>
    <t>Game 1</t>
  </si>
  <si>
    <t xml:space="preserve">Game 2 </t>
  </si>
  <si>
    <t>Subtotal</t>
  </si>
  <si>
    <t>Baker 1</t>
  </si>
  <si>
    <t>Baker 2</t>
  </si>
  <si>
    <t xml:space="preserve">Baker 3 </t>
  </si>
  <si>
    <t>Baker 4</t>
  </si>
  <si>
    <t>Baker 5</t>
  </si>
  <si>
    <t>Grand Total</t>
  </si>
  <si>
    <t>Brick Memorial</t>
  </si>
  <si>
    <t>Brick Township</t>
  </si>
  <si>
    <t>Ewing Township</t>
  </si>
  <si>
    <t>Toms River North</t>
  </si>
  <si>
    <t>Toms River South</t>
  </si>
  <si>
    <t>Toms River East</t>
  </si>
  <si>
    <t>Central Regional</t>
  </si>
  <si>
    <t>Seneca</t>
  </si>
  <si>
    <t>Lakewood</t>
  </si>
  <si>
    <t>Lacey</t>
  </si>
  <si>
    <t>Jackson Memorial</t>
  </si>
  <si>
    <t>Keansburg</t>
  </si>
  <si>
    <t>Manalapan</t>
  </si>
  <si>
    <t>High Game</t>
  </si>
  <si>
    <t xml:space="preserve">School </t>
  </si>
  <si>
    <t>Score</t>
  </si>
  <si>
    <t>Barnegat</t>
  </si>
  <si>
    <t>TRN</t>
  </si>
  <si>
    <t>Manch.</t>
  </si>
  <si>
    <t>Dominic Betar</t>
  </si>
  <si>
    <t xml:space="preserve">Barn. </t>
  </si>
  <si>
    <t>David MacGillivray</t>
  </si>
  <si>
    <t>Theresa Bedaro</t>
  </si>
  <si>
    <t>Manch</t>
  </si>
  <si>
    <t>Paige Peters</t>
  </si>
  <si>
    <t>Kamerin Peters</t>
  </si>
  <si>
    <t>John Boughton</t>
  </si>
  <si>
    <t>BM</t>
  </si>
  <si>
    <t>Baker Ser</t>
  </si>
  <si>
    <t>Bowler</t>
  </si>
  <si>
    <t>Game 2</t>
  </si>
  <si>
    <t>Series</t>
  </si>
  <si>
    <t>Andrew Masi</t>
  </si>
  <si>
    <t>Daniel Clayton</t>
  </si>
  <si>
    <t>Stephen Spirio</t>
  </si>
  <si>
    <t>Blaise Harrington</t>
  </si>
  <si>
    <t>Chris Shymanski</t>
  </si>
  <si>
    <t>Brick Twp.</t>
  </si>
  <si>
    <t>Matt Pray</t>
  </si>
  <si>
    <t>Anthony Caruso</t>
  </si>
  <si>
    <t>Andrew Varela</t>
  </si>
  <si>
    <t>Michael Guzman</t>
  </si>
  <si>
    <t>Matt Xiques</t>
  </si>
  <si>
    <t>Christian Paz</t>
  </si>
  <si>
    <t>Ryan Huston</t>
  </si>
  <si>
    <t>Kevin DiBernardo</t>
  </si>
  <si>
    <t>Andrew Xiques</t>
  </si>
  <si>
    <t>David Korman</t>
  </si>
  <si>
    <t>James Clinton</t>
  </si>
  <si>
    <t>Johsua Kizel</t>
  </si>
  <si>
    <t>Anthony Paulucci</t>
  </si>
  <si>
    <t>Adam Natoli</t>
  </si>
  <si>
    <t>Paul Mancinelli</t>
  </si>
  <si>
    <t>Mitch Tippin</t>
  </si>
  <si>
    <t>Dylan Mattio</t>
  </si>
  <si>
    <t>Cole Ludwikowski</t>
  </si>
  <si>
    <t>Eddie Cashwell</t>
  </si>
  <si>
    <t>Frank Sautner</t>
  </si>
  <si>
    <t>Ryan Agostini</t>
  </si>
  <si>
    <t>Chris DeSantis</t>
  </si>
  <si>
    <t>Gabe Torres</t>
  </si>
  <si>
    <t>Thomas McKeon</t>
  </si>
  <si>
    <t>Subbed Bowler</t>
  </si>
  <si>
    <t>Mike Pulig</t>
  </si>
  <si>
    <t>Anthony Balas</t>
  </si>
  <si>
    <t>Matt Charland</t>
  </si>
  <si>
    <t>Matt Kulpa</t>
  </si>
  <si>
    <t>Dave MacGillivray</t>
  </si>
  <si>
    <t>Joe Spagnola</t>
  </si>
  <si>
    <t>Sean Skillman</t>
  </si>
  <si>
    <t>Joe Silverman</t>
  </si>
  <si>
    <t>Steve Skillman</t>
  </si>
  <si>
    <t>Brad Aumann</t>
  </si>
  <si>
    <t>Steven Coplan</t>
  </si>
  <si>
    <t>Nick Farulla</t>
  </si>
  <si>
    <t>Nick Bushell</t>
  </si>
  <si>
    <t>Chris Baxter</t>
  </si>
  <si>
    <t>Mike Gray</t>
  </si>
  <si>
    <t>Ryan McIntire</t>
  </si>
  <si>
    <t>Dylan Suppa</t>
  </si>
  <si>
    <t>Tanner Poss</t>
  </si>
  <si>
    <t>Nick Knipple</t>
  </si>
  <si>
    <t>Blaze DeSpirito</t>
  </si>
  <si>
    <t>Justin Villano</t>
  </si>
  <si>
    <t>Wojciech Szczech</t>
  </si>
  <si>
    <t>Manchester Twp.</t>
  </si>
  <si>
    <t>Mike Ramirez</t>
  </si>
  <si>
    <t>Alex Cronin</t>
  </si>
  <si>
    <t>Aaron Bronman</t>
  </si>
  <si>
    <t>Michael O'Sullivan</t>
  </si>
  <si>
    <t>Jarod Donovan</t>
  </si>
  <si>
    <t>Lacey Twp.</t>
  </si>
  <si>
    <t>Brendan Edwards</t>
  </si>
  <si>
    <t>Mike Ardise</t>
  </si>
  <si>
    <t>Danny Latanzio</t>
  </si>
  <si>
    <t>Rob Bartley</t>
  </si>
  <si>
    <t>Matt Karpinsky</t>
  </si>
  <si>
    <t>Aiden Reid</t>
  </si>
  <si>
    <t>Nick Canavera</t>
  </si>
  <si>
    <t>Kyle Delutis</t>
  </si>
  <si>
    <t>Mike Franks</t>
  </si>
  <si>
    <t>Jimmy McSweeney</t>
  </si>
  <si>
    <t>Ewing</t>
  </si>
  <si>
    <t>Alexander Lopez</t>
  </si>
  <si>
    <t>Brian Montes</t>
  </si>
  <si>
    <t>Justin Vega</t>
  </si>
  <si>
    <t>Moises Galvan</t>
  </si>
  <si>
    <t>Alex Pineda</t>
  </si>
  <si>
    <t>Erik Vazquez</t>
  </si>
  <si>
    <t>Anthony Rosas</t>
  </si>
  <si>
    <t>Jacob Roth</t>
  </si>
  <si>
    <t>Gordon Dicosimo</t>
  </si>
  <si>
    <t>Tom Truby</t>
  </si>
  <si>
    <t>Joe Swanton</t>
  </si>
  <si>
    <t>Vaughn Armstrong</t>
  </si>
  <si>
    <t>Charles Koch</t>
  </si>
  <si>
    <t>Central Reg.</t>
  </si>
  <si>
    <t>BY SCHOOL</t>
  </si>
  <si>
    <t>BY SERIES</t>
  </si>
  <si>
    <t>BOYS</t>
  </si>
  <si>
    <t>GIRLS</t>
  </si>
  <si>
    <t>Manchester Twp</t>
  </si>
  <si>
    <t>Makenzie Dudas</t>
  </si>
  <si>
    <t>Gianna Daniele</t>
  </si>
  <si>
    <t>Kennedy Pfeifer</t>
  </si>
  <si>
    <t>Veronica Lucas</t>
  </si>
  <si>
    <t>Briana Rodriguez</t>
  </si>
  <si>
    <t>Jordan Konopada</t>
  </si>
  <si>
    <t>Amanda Shelters</t>
  </si>
  <si>
    <t>Maggie Neafsey</t>
  </si>
  <si>
    <t>Cristy Sharkey</t>
  </si>
  <si>
    <t>Chelsea Tussel</t>
  </si>
  <si>
    <t>Cristina Oliveira</t>
  </si>
  <si>
    <t>Christina Gonzalez</t>
  </si>
  <si>
    <t>Caylin Ryan</t>
  </si>
  <si>
    <t>Anastasia Wodzinski</t>
  </si>
  <si>
    <t>Kaia White</t>
  </si>
  <si>
    <t>Marissa Knipple</t>
  </si>
  <si>
    <t>Victoria Squicciarini</t>
  </si>
  <si>
    <t>Corinne Saliski</t>
  </si>
  <si>
    <t>Daniella Deconde</t>
  </si>
  <si>
    <t>Hannah Carrino</t>
  </si>
  <si>
    <t>Lauren Rumbolo</t>
  </si>
  <si>
    <t>Angie Huston</t>
  </si>
  <si>
    <t>Erin Drake</t>
  </si>
  <si>
    <t>Brianna Weizeneker</t>
  </si>
  <si>
    <t>Emily Fogarty</t>
  </si>
  <si>
    <t>Krista Angelo</t>
  </si>
  <si>
    <t>Alexis Wands</t>
  </si>
  <si>
    <t>Kelsea Jecas</t>
  </si>
  <si>
    <t>Jess MacGillivray</t>
  </si>
  <si>
    <t>Jasmine Reid</t>
  </si>
  <si>
    <t>Lily Spagnola</t>
  </si>
  <si>
    <t>Precious Anderson</t>
  </si>
  <si>
    <t>Vanesa Valiusyte</t>
  </si>
  <si>
    <t>Jenna Bianco</t>
  </si>
  <si>
    <t>Samantha Trembley</t>
  </si>
  <si>
    <t>Megan Hanaway</t>
  </si>
  <si>
    <t>Claudia Schreier</t>
  </si>
  <si>
    <t>Ashley Ferrara</t>
  </si>
  <si>
    <t>Michele Ridge</t>
  </si>
  <si>
    <t>Gianna Glandz</t>
  </si>
  <si>
    <t>Allanagh Dambrowski</t>
  </si>
  <si>
    <t>Hannah Dalton</t>
  </si>
  <si>
    <t>Lexi Feliciano</t>
  </si>
  <si>
    <t>Ruka Ahmed</t>
  </si>
  <si>
    <t>Luisa Scozzaro</t>
  </si>
  <si>
    <t>Sierra Reid</t>
  </si>
  <si>
    <t>Amelia Baffuto</t>
  </si>
  <si>
    <t>Olivia Ross</t>
  </si>
  <si>
    <t>Julie Dalton</t>
  </si>
  <si>
    <t>Paxton Armstrong</t>
  </si>
  <si>
    <t>Meghan Bilello</t>
  </si>
  <si>
    <t>Madison McFadden</t>
  </si>
  <si>
    <t>Allyson Dalton</t>
  </si>
  <si>
    <t>Kayla Kulzy</t>
  </si>
  <si>
    <t>Brenna Derby</t>
  </si>
  <si>
    <t>Taya Gilliland</t>
  </si>
  <si>
    <t>Maddie Graft</t>
  </si>
  <si>
    <t>Kacey Knapp</t>
  </si>
  <si>
    <t>Jenna Flemings</t>
  </si>
  <si>
    <t>Katie Gallagher</t>
  </si>
  <si>
    <t>Doreley Ruiz</t>
  </si>
  <si>
    <t>Amelia Martinez</t>
  </si>
  <si>
    <t>Arianna Martinez</t>
  </si>
  <si>
    <t>Yoselyn Montes</t>
  </si>
  <si>
    <t>Luz Torres</t>
  </si>
  <si>
    <t>Rebecca Kain</t>
  </si>
  <si>
    <t>Amy Cieslik</t>
  </si>
  <si>
    <t>Loren Rodriguez</t>
  </si>
  <si>
    <t>Adriana Carlucci</t>
  </si>
  <si>
    <t>Emily Frizell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</si>
</sst>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workbookViewId="0"/>
  </sheetViews>
  <sheetFormatPr defaultRowHeight="15" x14ac:dyDescent="0.25"/>
  <cols>
    <col min="1" max="1" width="3" bestFit="1" customWidth="1"/>
    <col min="2" max="2" width="17.5703125" bestFit="1" customWidth="1"/>
    <col min="3" max="3" width="11.140625" style="3" bestFit="1" customWidth="1"/>
    <col min="4" max="4" width="7.5703125" style="3" bestFit="1" customWidth="1"/>
    <col min="5" max="5" width="8" style="3" bestFit="1" customWidth="1"/>
    <col min="6" max="6" width="8.42578125" style="3" bestFit="1" customWidth="1"/>
    <col min="7" max="7" width="9.28515625" style="3" bestFit="1" customWidth="1"/>
    <col min="8" max="9" width="7.42578125" style="3" bestFit="1" customWidth="1"/>
    <col min="10" max="10" width="7.85546875" style="3" bestFit="1" customWidth="1"/>
    <col min="11" max="12" width="7.42578125" style="3" bestFit="1" customWidth="1"/>
    <col min="13" max="13" width="9.140625" style="3"/>
    <col min="14" max="14" width="11.140625" style="3" bestFit="1" customWidth="1"/>
  </cols>
  <sheetData>
    <row r="1" spans="1:12" x14ac:dyDescent="0.25">
      <c r="B1" t="s">
        <v>129</v>
      </c>
      <c r="C1" s="3" t="s">
        <v>9</v>
      </c>
      <c r="D1" s="3" t="s">
        <v>1</v>
      </c>
      <c r="E1" s="3" t="s">
        <v>2</v>
      </c>
      <c r="F1" s="3" t="s">
        <v>3</v>
      </c>
      <c r="G1" s="3" t="s">
        <v>38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</row>
    <row r="2" spans="1:12" x14ac:dyDescent="0.25">
      <c r="A2">
        <v>1</v>
      </c>
      <c r="B2" s="1" t="s">
        <v>11</v>
      </c>
      <c r="C2" s="3">
        <f>F2+G2</f>
        <v>3171</v>
      </c>
      <c r="D2" s="3">
        <v>1092</v>
      </c>
      <c r="E2" s="3">
        <v>1109</v>
      </c>
      <c r="F2" s="3">
        <f>SUM(D2:E2)</f>
        <v>2201</v>
      </c>
      <c r="G2" s="3">
        <f>SUM(H2:L2)</f>
        <v>970</v>
      </c>
      <c r="H2" s="3">
        <v>247</v>
      </c>
      <c r="I2" s="3">
        <v>151</v>
      </c>
      <c r="J2" s="3">
        <v>182</v>
      </c>
      <c r="K2" s="3">
        <v>180</v>
      </c>
      <c r="L2" s="3">
        <v>210</v>
      </c>
    </row>
    <row r="3" spans="1:12" x14ac:dyDescent="0.25">
      <c r="A3">
        <f>A2+1</f>
        <v>2</v>
      </c>
      <c r="B3" s="1" t="s">
        <v>10</v>
      </c>
      <c r="C3" s="3">
        <f>F3+G3</f>
        <v>3140</v>
      </c>
      <c r="D3" s="3">
        <v>1129</v>
      </c>
      <c r="E3" s="3">
        <v>1063</v>
      </c>
      <c r="F3" s="3">
        <f>SUM(D3:E3)</f>
        <v>2192</v>
      </c>
      <c r="G3" s="3">
        <f>SUM(H3:L3)</f>
        <v>948</v>
      </c>
      <c r="H3" s="3">
        <v>193</v>
      </c>
      <c r="I3" s="3">
        <v>191</v>
      </c>
      <c r="J3" s="3">
        <v>194</v>
      </c>
      <c r="K3" s="3">
        <v>182</v>
      </c>
      <c r="L3" s="3">
        <v>188</v>
      </c>
    </row>
    <row r="4" spans="1:12" x14ac:dyDescent="0.25">
      <c r="A4">
        <f t="shared" ref="A4:A16" si="0">A3+1</f>
        <v>3</v>
      </c>
      <c r="B4" s="1" t="s">
        <v>14</v>
      </c>
      <c r="C4" s="3">
        <f>F4+G4</f>
        <v>3055</v>
      </c>
      <c r="D4" s="3">
        <v>1031</v>
      </c>
      <c r="E4" s="3">
        <v>1004</v>
      </c>
      <c r="F4" s="3">
        <f>SUM(D4:E4)</f>
        <v>2035</v>
      </c>
      <c r="G4" s="3">
        <f>SUM(H4:L4)</f>
        <v>1020</v>
      </c>
      <c r="H4" s="3">
        <v>221</v>
      </c>
      <c r="I4" s="3">
        <v>224</v>
      </c>
      <c r="J4" s="3">
        <v>233</v>
      </c>
      <c r="K4" s="3">
        <v>220</v>
      </c>
      <c r="L4" s="3">
        <v>122</v>
      </c>
    </row>
    <row r="5" spans="1:12" x14ac:dyDescent="0.25">
      <c r="A5">
        <f t="shared" si="0"/>
        <v>4</v>
      </c>
      <c r="B5" s="1" t="s">
        <v>22</v>
      </c>
      <c r="C5" s="3">
        <f>F5+G5</f>
        <v>2878</v>
      </c>
      <c r="D5" s="3">
        <v>983</v>
      </c>
      <c r="E5" s="3">
        <v>908</v>
      </c>
      <c r="F5" s="3">
        <f>SUM(D5:E5)</f>
        <v>1891</v>
      </c>
      <c r="G5" s="3">
        <f>SUM(H5:L5)</f>
        <v>987</v>
      </c>
      <c r="H5" s="3">
        <v>299</v>
      </c>
      <c r="I5" s="3">
        <v>146</v>
      </c>
      <c r="J5" s="3">
        <v>190</v>
      </c>
      <c r="K5" s="3">
        <v>185</v>
      </c>
      <c r="L5" s="3">
        <v>167</v>
      </c>
    </row>
    <row r="6" spans="1:12" x14ac:dyDescent="0.25">
      <c r="A6">
        <f t="shared" si="0"/>
        <v>5</v>
      </c>
      <c r="B6" s="1" t="s">
        <v>17</v>
      </c>
      <c r="C6" s="3">
        <f>F6+G6</f>
        <v>2788</v>
      </c>
      <c r="D6" s="3">
        <v>880</v>
      </c>
      <c r="E6" s="3">
        <v>917</v>
      </c>
      <c r="F6" s="3">
        <f>SUM(D6:E6)</f>
        <v>1797</v>
      </c>
      <c r="G6" s="3">
        <f>SUM(H6:L6)</f>
        <v>991</v>
      </c>
      <c r="H6" s="3">
        <v>216</v>
      </c>
      <c r="I6" s="3">
        <v>182</v>
      </c>
      <c r="J6" s="3">
        <v>226</v>
      </c>
      <c r="K6" s="3">
        <v>203</v>
      </c>
      <c r="L6" s="3">
        <v>164</v>
      </c>
    </row>
    <row r="7" spans="1:12" x14ac:dyDescent="0.25">
      <c r="A7">
        <f t="shared" si="0"/>
        <v>6</v>
      </c>
      <c r="B7" s="1" t="s">
        <v>21</v>
      </c>
      <c r="C7" s="3">
        <f>F7+G7</f>
        <v>2733</v>
      </c>
      <c r="D7" s="3">
        <v>877</v>
      </c>
      <c r="E7" s="3">
        <v>973</v>
      </c>
      <c r="F7" s="3">
        <f>SUM(D7:E7)</f>
        <v>1850</v>
      </c>
      <c r="G7" s="3">
        <f>SUM(H7:L7)</f>
        <v>883</v>
      </c>
      <c r="H7" s="3">
        <v>156</v>
      </c>
      <c r="I7" s="3">
        <v>204</v>
      </c>
      <c r="J7" s="3">
        <v>189</v>
      </c>
      <c r="K7" s="3">
        <v>195</v>
      </c>
      <c r="L7" s="3">
        <v>139</v>
      </c>
    </row>
    <row r="8" spans="1:12" x14ac:dyDescent="0.25">
      <c r="A8">
        <f t="shared" si="0"/>
        <v>7</v>
      </c>
      <c r="B8" s="1" t="s">
        <v>26</v>
      </c>
      <c r="C8" s="3">
        <f>F8+G8</f>
        <v>2711</v>
      </c>
      <c r="D8" s="3">
        <v>874</v>
      </c>
      <c r="E8" s="3">
        <v>935</v>
      </c>
      <c r="F8" s="3">
        <f>SUM(D8:E8)</f>
        <v>1809</v>
      </c>
      <c r="G8" s="3">
        <f>SUM(H8:L8)</f>
        <v>902</v>
      </c>
      <c r="H8" s="3">
        <v>208</v>
      </c>
      <c r="I8" s="3">
        <v>160</v>
      </c>
      <c r="J8" s="3">
        <v>190</v>
      </c>
      <c r="K8" s="3">
        <v>180</v>
      </c>
      <c r="L8" s="3">
        <v>164</v>
      </c>
    </row>
    <row r="9" spans="1:12" x14ac:dyDescent="0.25">
      <c r="A9">
        <f t="shared" si="0"/>
        <v>8</v>
      </c>
      <c r="B9" s="1" t="s">
        <v>20</v>
      </c>
      <c r="C9" s="3">
        <f>F9+G9</f>
        <v>2698</v>
      </c>
      <c r="D9" s="3">
        <v>930</v>
      </c>
      <c r="E9" s="3">
        <v>840</v>
      </c>
      <c r="F9" s="3">
        <f>SUM(D9:E9)</f>
        <v>1770</v>
      </c>
      <c r="G9" s="3">
        <f>SUM(H9:L9)</f>
        <v>928</v>
      </c>
      <c r="H9" s="3">
        <v>184</v>
      </c>
      <c r="I9" s="3">
        <v>202</v>
      </c>
      <c r="J9" s="3">
        <v>233</v>
      </c>
      <c r="K9" s="3">
        <v>141</v>
      </c>
      <c r="L9" s="3">
        <v>168</v>
      </c>
    </row>
    <row r="10" spans="1:12" x14ac:dyDescent="0.25">
      <c r="A10">
        <f t="shared" si="0"/>
        <v>9</v>
      </c>
      <c r="B10" s="1" t="s">
        <v>15</v>
      </c>
      <c r="C10" s="3">
        <f>F10+G10</f>
        <v>2694</v>
      </c>
      <c r="D10" s="3">
        <v>841</v>
      </c>
      <c r="E10" s="3">
        <v>921</v>
      </c>
      <c r="F10" s="3">
        <f>SUM(D10:E10)</f>
        <v>1762</v>
      </c>
      <c r="G10" s="3">
        <f>SUM(H10:L10)</f>
        <v>932</v>
      </c>
      <c r="H10" s="3">
        <v>129</v>
      </c>
      <c r="I10" s="3">
        <v>193</v>
      </c>
      <c r="J10" s="3">
        <v>237</v>
      </c>
      <c r="K10" s="3">
        <v>191</v>
      </c>
      <c r="L10" s="3">
        <v>182</v>
      </c>
    </row>
    <row r="11" spans="1:12" x14ac:dyDescent="0.25">
      <c r="A11">
        <f t="shared" si="0"/>
        <v>10</v>
      </c>
      <c r="B11" s="1" t="s">
        <v>131</v>
      </c>
      <c r="C11" s="3">
        <f>F11+G11</f>
        <v>2656</v>
      </c>
      <c r="D11" s="3">
        <v>972</v>
      </c>
      <c r="E11" s="3">
        <v>905</v>
      </c>
      <c r="F11" s="3">
        <f>SUM(D11:E11)</f>
        <v>1877</v>
      </c>
      <c r="G11" s="3">
        <f>SUM(H11:L11)</f>
        <v>779</v>
      </c>
      <c r="H11" s="3">
        <v>142</v>
      </c>
      <c r="I11" s="3">
        <v>179</v>
      </c>
      <c r="J11" s="3">
        <v>145</v>
      </c>
      <c r="K11" s="3">
        <v>151</v>
      </c>
      <c r="L11" s="3">
        <v>162</v>
      </c>
    </row>
    <row r="12" spans="1:12" x14ac:dyDescent="0.25">
      <c r="A12">
        <f t="shared" si="0"/>
        <v>11</v>
      </c>
      <c r="B12" s="1" t="s">
        <v>19</v>
      </c>
      <c r="C12" s="3">
        <f>F12+G12</f>
        <v>2509</v>
      </c>
      <c r="D12" s="3">
        <v>840</v>
      </c>
      <c r="E12" s="3">
        <v>803</v>
      </c>
      <c r="F12" s="3">
        <f>SUM(D12:E12)</f>
        <v>1643</v>
      </c>
      <c r="G12" s="3">
        <f>SUM(H12:L12)</f>
        <v>866</v>
      </c>
      <c r="H12" s="3">
        <v>167</v>
      </c>
      <c r="I12" s="3">
        <v>202</v>
      </c>
      <c r="J12" s="3">
        <v>209</v>
      </c>
      <c r="K12" s="3">
        <v>141</v>
      </c>
      <c r="L12" s="3">
        <v>147</v>
      </c>
    </row>
    <row r="13" spans="1:12" x14ac:dyDescent="0.25">
      <c r="A13">
        <f t="shared" si="0"/>
        <v>12</v>
      </c>
      <c r="B13" s="1" t="s">
        <v>13</v>
      </c>
      <c r="C13" s="3">
        <f>F13+G13</f>
        <v>2478</v>
      </c>
      <c r="D13" s="3">
        <v>812</v>
      </c>
      <c r="E13" s="3">
        <v>845</v>
      </c>
      <c r="F13" s="3">
        <f>SUM(D13:E13)</f>
        <v>1657</v>
      </c>
      <c r="G13" s="3">
        <f>SUM(H13:L13)</f>
        <v>821</v>
      </c>
      <c r="H13" s="3">
        <v>138</v>
      </c>
      <c r="I13" s="3">
        <v>148</v>
      </c>
      <c r="J13" s="3">
        <v>197</v>
      </c>
      <c r="K13" s="3">
        <v>157</v>
      </c>
      <c r="L13" s="3">
        <v>181</v>
      </c>
    </row>
    <row r="14" spans="1:12" x14ac:dyDescent="0.25">
      <c r="A14">
        <f t="shared" si="0"/>
        <v>13</v>
      </c>
      <c r="B14" s="1" t="s">
        <v>12</v>
      </c>
      <c r="C14" s="3">
        <f>F14+G14</f>
        <v>2368</v>
      </c>
      <c r="D14" s="3">
        <v>680</v>
      </c>
      <c r="E14" s="3">
        <v>888</v>
      </c>
      <c r="F14" s="3">
        <f>SUM(D14:E14)</f>
        <v>1568</v>
      </c>
      <c r="G14" s="3">
        <f>SUM(H14:L14)</f>
        <v>800</v>
      </c>
      <c r="H14" s="3">
        <v>153</v>
      </c>
      <c r="I14" s="3">
        <v>153</v>
      </c>
      <c r="J14" s="3">
        <v>164</v>
      </c>
      <c r="K14" s="3">
        <v>180</v>
      </c>
      <c r="L14" s="3">
        <v>150</v>
      </c>
    </row>
    <row r="15" spans="1:12" x14ac:dyDescent="0.25">
      <c r="A15">
        <f t="shared" si="0"/>
        <v>14</v>
      </c>
      <c r="B15" s="1" t="s">
        <v>18</v>
      </c>
      <c r="C15" s="3">
        <f>F15+G15</f>
        <v>2119</v>
      </c>
      <c r="D15" s="3">
        <v>741</v>
      </c>
      <c r="E15" s="3">
        <v>718</v>
      </c>
      <c r="F15" s="3">
        <f>SUM(D15:E15)</f>
        <v>1459</v>
      </c>
      <c r="G15" s="3">
        <f>SUM(H15:L15)</f>
        <v>660</v>
      </c>
      <c r="H15" s="3">
        <v>151</v>
      </c>
      <c r="I15" s="3">
        <v>86</v>
      </c>
      <c r="J15" s="3">
        <v>139</v>
      </c>
      <c r="K15" s="3">
        <v>148</v>
      </c>
      <c r="L15" s="3">
        <v>136</v>
      </c>
    </row>
    <row r="16" spans="1:12" x14ac:dyDescent="0.25">
      <c r="A16">
        <f t="shared" si="0"/>
        <v>15</v>
      </c>
      <c r="B16" s="1" t="s">
        <v>16</v>
      </c>
      <c r="C16" s="3">
        <f>F16+G16</f>
        <v>1742</v>
      </c>
      <c r="D16" s="3">
        <v>616</v>
      </c>
      <c r="E16" s="3">
        <v>527</v>
      </c>
      <c r="F16" s="3">
        <f>SUM(D16:E16)</f>
        <v>1143</v>
      </c>
      <c r="G16" s="3">
        <f>SUM(H16:L16)</f>
        <v>599</v>
      </c>
      <c r="H16" s="3">
        <v>116</v>
      </c>
      <c r="I16" s="3">
        <v>100</v>
      </c>
      <c r="J16" s="3">
        <v>121</v>
      </c>
      <c r="K16" s="3">
        <v>141</v>
      </c>
      <c r="L16" s="3">
        <v>121</v>
      </c>
    </row>
    <row r="18" spans="2:4" x14ac:dyDescent="0.25">
      <c r="B18" t="s">
        <v>23</v>
      </c>
      <c r="C18" s="3" t="s">
        <v>0</v>
      </c>
      <c r="D18" s="3" t="s">
        <v>25</v>
      </c>
    </row>
    <row r="19" spans="2:4" x14ac:dyDescent="0.25">
      <c r="B19" t="s">
        <v>29</v>
      </c>
      <c r="C19" s="3" t="s">
        <v>28</v>
      </c>
      <c r="D19" s="3">
        <v>297</v>
      </c>
    </row>
    <row r="20" spans="2:4" x14ac:dyDescent="0.25">
      <c r="B20" t="s">
        <v>31</v>
      </c>
      <c r="C20" s="3" t="s">
        <v>30</v>
      </c>
      <c r="D20" s="3">
        <v>268</v>
      </c>
    </row>
    <row r="21" spans="2:4" x14ac:dyDescent="0.25">
      <c r="B21" t="s">
        <v>36</v>
      </c>
      <c r="C21" s="3" t="s">
        <v>37</v>
      </c>
      <c r="D21" s="3">
        <v>258</v>
      </c>
    </row>
    <row r="131" spans="8:8" x14ac:dyDescent="0.25">
      <c r="H131" s="12"/>
    </row>
  </sheetData>
  <sortState ref="B6:R20">
    <sortCondition descending="1" ref="C6:C20"/>
  </sortState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" bestFit="1" customWidth="1"/>
    <col min="2" max="2" width="16.42578125" bestFit="1" customWidth="1"/>
    <col min="3" max="3" width="11.140625" style="3" bestFit="1" customWidth="1"/>
    <col min="4" max="4" width="7.5703125" style="3" bestFit="1" customWidth="1"/>
    <col min="5" max="5" width="8" style="3" bestFit="1" customWidth="1"/>
    <col min="6" max="6" width="8.42578125" style="3" bestFit="1" customWidth="1"/>
    <col min="7" max="7" width="8.42578125" style="3" customWidth="1"/>
    <col min="8" max="9" width="7.42578125" style="3" bestFit="1" customWidth="1"/>
    <col min="10" max="10" width="7.85546875" style="3" bestFit="1" customWidth="1"/>
    <col min="11" max="12" width="7.42578125" style="3" bestFit="1" customWidth="1"/>
    <col min="13" max="13" width="9.140625" style="3"/>
    <col min="14" max="14" width="11.140625" style="3" bestFit="1" customWidth="1"/>
  </cols>
  <sheetData>
    <row r="1" spans="1:13" x14ac:dyDescent="0.25">
      <c r="B1" t="s">
        <v>130</v>
      </c>
      <c r="C1" s="3" t="s">
        <v>9</v>
      </c>
      <c r="D1" s="3" t="s">
        <v>1</v>
      </c>
      <c r="E1" s="3" t="s">
        <v>2</v>
      </c>
      <c r="F1" s="3" t="s">
        <v>3</v>
      </c>
      <c r="G1" s="3" t="s">
        <v>38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</row>
    <row r="2" spans="1:13" x14ac:dyDescent="0.25">
      <c r="A2">
        <v>1</v>
      </c>
      <c r="B2" s="10" t="s">
        <v>13</v>
      </c>
      <c r="C2" s="3">
        <f>F2+G2</f>
        <v>3090</v>
      </c>
      <c r="D2" s="4">
        <v>1061</v>
      </c>
      <c r="E2" s="4">
        <v>1061</v>
      </c>
      <c r="F2" s="3">
        <f>SUM(D2:E2)</f>
        <v>2122</v>
      </c>
      <c r="G2" s="3">
        <f>SUM(H2:L2)</f>
        <v>968</v>
      </c>
      <c r="H2" s="3">
        <v>227</v>
      </c>
      <c r="I2" s="3">
        <v>170</v>
      </c>
      <c r="J2" s="3">
        <v>183</v>
      </c>
      <c r="K2" s="3">
        <v>197</v>
      </c>
      <c r="L2" s="3">
        <v>191</v>
      </c>
    </row>
    <row r="3" spans="1:13" x14ac:dyDescent="0.25">
      <c r="A3" s="2">
        <f>A2+1</f>
        <v>2</v>
      </c>
      <c r="B3" s="10" t="s">
        <v>10</v>
      </c>
      <c r="C3" s="3">
        <f>F3+G3</f>
        <v>2727</v>
      </c>
      <c r="D3" s="4">
        <v>897</v>
      </c>
      <c r="E3" s="4">
        <v>948</v>
      </c>
      <c r="F3" s="3">
        <f>SUM(D3:E3)</f>
        <v>1845</v>
      </c>
      <c r="G3" s="3">
        <f t="shared" ref="G3:G15" si="0">SUM(H3:L3)</f>
        <v>882</v>
      </c>
      <c r="H3" s="3">
        <v>214</v>
      </c>
      <c r="I3" s="3">
        <v>224</v>
      </c>
      <c r="J3" s="3">
        <v>198</v>
      </c>
      <c r="K3" s="3">
        <v>108</v>
      </c>
      <c r="L3" s="3">
        <v>138</v>
      </c>
    </row>
    <row r="4" spans="1:13" x14ac:dyDescent="0.25">
      <c r="A4">
        <f t="shared" ref="A4:A15" si="1">A3+1</f>
        <v>3</v>
      </c>
      <c r="B4" s="11" t="s">
        <v>11</v>
      </c>
      <c r="C4" s="3">
        <f>F4+G4</f>
        <v>2657</v>
      </c>
      <c r="D4" s="5">
        <v>851</v>
      </c>
      <c r="E4" s="5">
        <v>936</v>
      </c>
      <c r="F4" s="6">
        <f>SUM(D4:E4)</f>
        <v>1787</v>
      </c>
      <c r="G4" s="3">
        <f t="shared" si="0"/>
        <v>870</v>
      </c>
      <c r="H4" s="6">
        <v>180</v>
      </c>
      <c r="I4" s="6">
        <v>173</v>
      </c>
      <c r="J4" s="6">
        <v>201</v>
      </c>
      <c r="K4" s="6">
        <v>158</v>
      </c>
      <c r="L4" s="6">
        <v>158</v>
      </c>
      <c r="M4" s="6"/>
    </row>
    <row r="5" spans="1:13" x14ac:dyDescent="0.25">
      <c r="A5">
        <f t="shared" si="1"/>
        <v>4</v>
      </c>
      <c r="B5" s="10" t="s">
        <v>95</v>
      </c>
      <c r="C5" s="3">
        <f>F5+G5</f>
        <v>2626</v>
      </c>
      <c r="D5" s="4">
        <v>920</v>
      </c>
      <c r="E5" s="4">
        <v>873</v>
      </c>
      <c r="F5" s="3">
        <f>SUM(D5:E5)</f>
        <v>1793</v>
      </c>
      <c r="G5" s="3">
        <f t="shared" si="0"/>
        <v>833</v>
      </c>
      <c r="H5" s="3">
        <v>170</v>
      </c>
      <c r="I5" s="3">
        <v>168</v>
      </c>
      <c r="J5" s="3">
        <v>181</v>
      </c>
      <c r="K5" s="3">
        <v>160</v>
      </c>
      <c r="L5" s="3">
        <v>154</v>
      </c>
    </row>
    <row r="6" spans="1:13" x14ac:dyDescent="0.25">
      <c r="A6">
        <f t="shared" si="1"/>
        <v>5</v>
      </c>
      <c r="B6" s="10" t="s">
        <v>15</v>
      </c>
      <c r="C6" s="3">
        <f>F6+G6</f>
        <v>2208</v>
      </c>
      <c r="D6" s="4">
        <v>717</v>
      </c>
      <c r="E6" s="5">
        <v>777</v>
      </c>
      <c r="F6" s="3">
        <f>SUM(D6:E6)</f>
        <v>1494</v>
      </c>
      <c r="G6" s="3">
        <f t="shared" si="0"/>
        <v>714</v>
      </c>
      <c r="H6" s="3">
        <v>146</v>
      </c>
      <c r="I6" s="3">
        <v>126</v>
      </c>
      <c r="J6" s="3">
        <v>148</v>
      </c>
      <c r="K6" s="3">
        <v>116</v>
      </c>
      <c r="L6" s="3">
        <v>178</v>
      </c>
    </row>
    <row r="7" spans="1:13" x14ac:dyDescent="0.25">
      <c r="A7">
        <f t="shared" si="1"/>
        <v>6</v>
      </c>
      <c r="B7" s="10" t="s">
        <v>20</v>
      </c>
      <c r="C7" s="3">
        <f>F7+G7</f>
        <v>2192</v>
      </c>
      <c r="D7" s="5">
        <v>758</v>
      </c>
      <c r="E7" s="5">
        <v>709</v>
      </c>
      <c r="F7" s="3">
        <f>SUM(D7:E7)</f>
        <v>1467</v>
      </c>
      <c r="G7" s="3">
        <f t="shared" si="0"/>
        <v>725</v>
      </c>
      <c r="H7" s="3">
        <v>152</v>
      </c>
      <c r="I7" s="3">
        <v>153</v>
      </c>
      <c r="J7" s="3">
        <v>137</v>
      </c>
      <c r="K7" s="3">
        <v>156</v>
      </c>
      <c r="L7" s="3">
        <v>127</v>
      </c>
    </row>
    <row r="8" spans="1:13" x14ac:dyDescent="0.25">
      <c r="A8">
        <f t="shared" si="1"/>
        <v>7</v>
      </c>
      <c r="B8" s="10" t="s">
        <v>26</v>
      </c>
      <c r="C8" s="3">
        <f>F8+G8</f>
        <v>2146</v>
      </c>
      <c r="D8" s="4">
        <v>668</v>
      </c>
      <c r="E8" s="5">
        <v>723</v>
      </c>
      <c r="F8" s="3">
        <f>SUM(D8:E8)</f>
        <v>1391</v>
      </c>
      <c r="G8" s="3">
        <f t="shared" si="0"/>
        <v>755</v>
      </c>
      <c r="H8" s="3">
        <v>163</v>
      </c>
      <c r="I8" s="3">
        <v>154</v>
      </c>
      <c r="J8" s="3">
        <v>147</v>
      </c>
      <c r="K8" s="3">
        <v>113</v>
      </c>
      <c r="L8" s="3">
        <v>178</v>
      </c>
    </row>
    <row r="9" spans="1:13" x14ac:dyDescent="0.25">
      <c r="A9">
        <f t="shared" si="1"/>
        <v>8</v>
      </c>
      <c r="B9" s="10" t="s">
        <v>19</v>
      </c>
      <c r="C9" s="3">
        <f>F9+G9</f>
        <v>2078</v>
      </c>
      <c r="D9" s="5">
        <v>677</v>
      </c>
      <c r="E9" s="5">
        <v>710</v>
      </c>
      <c r="F9" s="3">
        <f>SUM(D9:E9)</f>
        <v>1387</v>
      </c>
      <c r="G9" s="3">
        <f t="shared" si="0"/>
        <v>691</v>
      </c>
      <c r="H9" s="3">
        <v>144</v>
      </c>
      <c r="I9" s="3">
        <v>104</v>
      </c>
      <c r="J9" s="3">
        <v>152</v>
      </c>
      <c r="K9" s="3">
        <v>135</v>
      </c>
      <c r="L9" s="3">
        <v>156</v>
      </c>
    </row>
    <row r="10" spans="1:13" x14ac:dyDescent="0.25">
      <c r="A10">
        <f t="shared" si="1"/>
        <v>9</v>
      </c>
      <c r="B10" s="10" t="s">
        <v>14</v>
      </c>
      <c r="C10" s="3">
        <f>F10+G10</f>
        <v>2027</v>
      </c>
      <c r="D10" s="5">
        <v>636</v>
      </c>
      <c r="E10" s="5">
        <v>711</v>
      </c>
      <c r="F10" s="3">
        <f>SUM(D10:E10)</f>
        <v>1347</v>
      </c>
      <c r="G10" s="3">
        <f t="shared" si="0"/>
        <v>680</v>
      </c>
      <c r="H10" s="3">
        <v>159</v>
      </c>
      <c r="I10" s="3">
        <v>127</v>
      </c>
      <c r="J10" s="3">
        <v>123</v>
      </c>
      <c r="K10" s="3">
        <v>124</v>
      </c>
      <c r="L10" s="3">
        <v>147</v>
      </c>
    </row>
    <row r="11" spans="1:13" x14ac:dyDescent="0.25">
      <c r="A11">
        <f t="shared" si="1"/>
        <v>10</v>
      </c>
      <c r="B11" s="10" t="s">
        <v>12</v>
      </c>
      <c r="C11" s="3">
        <f>F11+G11</f>
        <v>1992</v>
      </c>
      <c r="D11" s="4">
        <v>653</v>
      </c>
      <c r="E11" s="4">
        <v>672</v>
      </c>
      <c r="F11" s="3">
        <f>SUM(D11:E11)</f>
        <v>1325</v>
      </c>
      <c r="G11" s="3">
        <f t="shared" si="0"/>
        <v>667</v>
      </c>
      <c r="H11" s="3">
        <v>137</v>
      </c>
      <c r="I11" s="3">
        <v>146</v>
      </c>
      <c r="J11" s="3">
        <v>107</v>
      </c>
      <c r="K11" s="3">
        <v>135</v>
      </c>
      <c r="L11" s="3">
        <v>142</v>
      </c>
    </row>
    <row r="12" spans="1:13" x14ac:dyDescent="0.25">
      <c r="A12">
        <f t="shared" si="1"/>
        <v>11</v>
      </c>
      <c r="B12" s="10" t="s">
        <v>16</v>
      </c>
      <c r="C12" s="3">
        <f>F12+G12</f>
        <v>1970</v>
      </c>
      <c r="D12" s="5">
        <v>708</v>
      </c>
      <c r="E12" s="5">
        <v>651</v>
      </c>
      <c r="F12" s="3">
        <f>SUM(D12:E12)</f>
        <v>1359</v>
      </c>
      <c r="G12" s="3">
        <f t="shared" si="0"/>
        <v>611</v>
      </c>
      <c r="H12" s="3">
        <v>106</v>
      </c>
      <c r="I12" s="3">
        <v>109</v>
      </c>
      <c r="J12" s="3">
        <v>134</v>
      </c>
      <c r="K12" s="3">
        <v>152</v>
      </c>
      <c r="L12" s="3">
        <v>110</v>
      </c>
    </row>
    <row r="13" spans="1:13" x14ac:dyDescent="0.25">
      <c r="A13">
        <f t="shared" si="1"/>
        <v>12</v>
      </c>
      <c r="B13" s="10" t="s">
        <v>17</v>
      </c>
      <c r="C13" s="3">
        <f>F13+G13</f>
        <v>1922</v>
      </c>
      <c r="D13" s="5">
        <v>683</v>
      </c>
      <c r="E13" s="5">
        <v>570</v>
      </c>
      <c r="F13" s="3">
        <f>SUM(D13:E13)</f>
        <v>1253</v>
      </c>
      <c r="G13" s="3">
        <f t="shared" si="0"/>
        <v>669</v>
      </c>
      <c r="H13" s="3">
        <v>82</v>
      </c>
      <c r="I13" s="3">
        <v>123</v>
      </c>
      <c r="J13" s="3">
        <v>191</v>
      </c>
      <c r="K13" s="3">
        <v>148</v>
      </c>
      <c r="L13" s="3">
        <v>125</v>
      </c>
    </row>
    <row r="14" spans="1:13" x14ac:dyDescent="0.25">
      <c r="A14">
        <f t="shared" si="1"/>
        <v>13</v>
      </c>
      <c r="B14" s="10" t="s">
        <v>18</v>
      </c>
      <c r="C14" s="3">
        <f>F14+G14</f>
        <v>1607</v>
      </c>
      <c r="D14" s="5">
        <v>536</v>
      </c>
      <c r="E14" s="5">
        <v>604</v>
      </c>
      <c r="F14" s="3">
        <f>SUM(D14:E14)</f>
        <v>1140</v>
      </c>
      <c r="G14" s="3">
        <f t="shared" si="0"/>
        <v>467</v>
      </c>
      <c r="H14" s="3">
        <v>113</v>
      </c>
      <c r="I14" s="3">
        <v>99</v>
      </c>
      <c r="J14" s="3">
        <v>68</v>
      </c>
      <c r="K14" s="3">
        <v>95</v>
      </c>
      <c r="L14" s="3">
        <v>92</v>
      </c>
    </row>
    <row r="15" spans="1:13" x14ac:dyDescent="0.25">
      <c r="A15">
        <f t="shared" si="1"/>
        <v>14</v>
      </c>
      <c r="B15" s="10" t="s">
        <v>21</v>
      </c>
      <c r="C15" s="3">
        <f>F15+G15</f>
        <v>1590</v>
      </c>
      <c r="D15" s="5">
        <v>492</v>
      </c>
      <c r="E15" s="4">
        <v>545</v>
      </c>
      <c r="F15" s="3">
        <f>SUM(D15:E15)</f>
        <v>1037</v>
      </c>
      <c r="G15" s="3">
        <f t="shared" si="0"/>
        <v>553</v>
      </c>
      <c r="H15" s="3">
        <v>98</v>
      </c>
      <c r="I15" s="3">
        <v>123</v>
      </c>
      <c r="J15" s="3">
        <v>99</v>
      </c>
      <c r="K15" s="3">
        <v>115</v>
      </c>
      <c r="L15" s="3">
        <v>118</v>
      </c>
    </row>
    <row r="17" spans="2:4" x14ac:dyDescent="0.25">
      <c r="B17" t="s">
        <v>23</v>
      </c>
      <c r="C17" s="3" t="s">
        <v>24</v>
      </c>
      <c r="D17" s="3" t="s">
        <v>25</v>
      </c>
    </row>
    <row r="18" spans="2:4" x14ac:dyDescent="0.25">
      <c r="B18" t="s">
        <v>32</v>
      </c>
      <c r="C18" s="3" t="s">
        <v>33</v>
      </c>
      <c r="D18" s="3">
        <v>259</v>
      </c>
    </row>
    <row r="19" spans="2:4" x14ac:dyDescent="0.25">
      <c r="B19" t="s">
        <v>34</v>
      </c>
      <c r="C19" s="3" t="s">
        <v>27</v>
      </c>
      <c r="D19" s="3">
        <v>256</v>
      </c>
    </row>
    <row r="20" spans="2:4" x14ac:dyDescent="0.25">
      <c r="B20" t="s">
        <v>35</v>
      </c>
      <c r="C20" s="3" t="s">
        <v>27</v>
      </c>
      <c r="D20" s="3">
        <v>255</v>
      </c>
    </row>
  </sheetData>
  <sortState ref="B7:R20">
    <sortCondition descending="1" ref="C7:C20"/>
  </sortState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G3" sqref="G3"/>
    </sheetView>
  </sheetViews>
  <sheetFormatPr defaultRowHeight="15" x14ac:dyDescent="0.25"/>
  <cols>
    <col min="1" max="1" width="18.140625" style="7" bestFit="1" customWidth="1"/>
    <col min="2" max="2" width="16.42578125" style="7" bestFit="1" customWidth="1"/>
    <col min="3" max="4" width="7.5703125" style="7" bestFit="1" customWidth="1"/>
    <col min="5" max="5" width="6.42578125" style="7" bestFit="1" customWidth="1"/>
    <col min="6" max="6" width="9.140625" style="7"/>
    <col min="7" max="7" width="18.140625" style="7" bestFit="1" customWidth="1"/>
    <col min="8" max="8" width="16.85546875" style="7" bestFit="1" customWidth="1"/>
    <col min="9" max="10" width="7.5703125" style="7" bestFit="1" customWidth="1"/>
    <col min="11" max="11" width="6.42578125" style="7" bestFit="1" customWidth="1"/>
    <col min="12" max="16384" width="9.140625" style="7"/>
  </cols>
  <sheetData>
    <row r="1" spans="1:11" x14ac:dyDescent="0.25">
      <c r="A1" s="8" t="s">
        <v>127</v>
      </c>
      <c r="B1" s="8"/>
      <c r="C1" s="8"/>
      <c r="D1" s="8"/>
      <c r="E1" s="8"/>
      <c r="G1" s="8" t="s">
        <v>128</v>
      </c>
      <c r="H1" s="8"/>
      <c r="I1" s="8"/>
      <c r="J1" s="8"/>
      <c r="K1" s="8"/>
    </row>
    <row r="2" spans="1:11" x14ac:dyDescent="0.25">
      <c r="A2" s="9" t="s">
        <v>39</v>
      </c>
      <c r="B2" s="9" t="s">
        <v>0</v>
      </c>
      <c r="C2" s="9" t="s">
        <v>1</v>
      </c>
      <c r="D2" s="9" t="s">
        <v>40</v>
      </c>
      <c r="E2" s="9" t="s">
        <v>41</v>
      </c>
      <c r="G2" s="9" t="s">
        <v>39</v>
      </c>
      <c r="H2" s="9" t="s">
        <v>0</v>
      </c>
      <c r="I2" s="9" t="s">
        <v>1</v>
      </c>
      <c r="J2" s="9" t="s">
        <v>40</v>
      </c>
      <c r="K2" s="9" t="s">
        <v>41</v>
      </c>
    </row>
    <row r="3" spans="1:11" x14ac:dyDescent="0.25">
      <c r="A3" s="7" t="s">
        <v>74</v>
      </c>
      <c r="B3" s="7" t="s">
        <v>26</v>
      </c>
      <c r="C3" s="7">
        <v>202</v>
      </c>
      <c r="D3" s="7">
        <v>134</v>
      </c>
      <c r="E3" s="7">
        <f>C3+D3</f>
        <v>336</v>
      </c>
      <c r="G3" s="7" t="s">
        <v>77</v>
      </c>
      <c r="H3" s="7" t="s">
        <v>26</v>
      </c>
      <c r="I3" s="7">
        <v>232</v>
      </c>
      <c r="J3" s="7">
        <v>268</v>
      </c>
      <c r="K3" s="7">
        <f>I3+J3</f>
        <v>500</v>
      </c>
    </row>
    <row r="4" spans="1:11" x14ac:dyDescent="0.25">
      <c r="A4" s="7" t="s">
        <v>77</v>
      </c>
      <c r="B4" s="7" t="s">
        <v>26</v>
      </c>
      <c r="C4" s="7">
        <v>232</v>
      </c>
      <c r="D4" s="7">
        <v>268</v>
      </c>
      <c r="E4" s="7">
        <f>C4+D4</f>
        <v>500</v>
      </c>
      <c r="G4" s="7" t="s">
        <v>36</v>
      </c>
      <c r="H4" s="7" t="s">
        <v>10</v>
      </c>
      <c r="I4" s="7">
        <v>258</v>
      </c>
      <c r="J4" s="7">
        <v>236</v>
      </c>
      <c r="K4" s="7">
        <f>I4+J4</f>
        <v>494</v>
      </c>
    </row>
    <row r="5" spans="1:11" x14ac:dyDescent="0.25">
      <c r="A5" s="7" t="s">
        <v>78</v>
      </c>
      <c r="B5" s="7" t="s">
        <v>26</v>
      </c>
      <c r="D5" s="7">
        <v>179</v>
      </c>
      <c r="E5" s="7">
        <f>C5+D5</f>
        <v>179</v>
      </c>
      <c r="G5" s="7" t="s">
        <v>29</v>
      </c>
      <c r="H5" s="7" t="s">
        <v>95</v>
      </c>
      <c r="I5" s="7">
        <v>297</v>
      </c>
      <c r="J5" s="7">
        <v>170</v>
      </c>
      <c r="K5" s="7">
        <f>I5+J5</f>
        <v>467</v>
      </c>
    </row>
    <row r="6" spans="1:11" x14ac:dyDescent="0.25">
      <c r="A6" s="7" t="s">
        <v>75</v>
      </c>
      <c r="B6" s="7" t="s">
        <v>26</v>
      </c>
      <c r="C6" s="7">
        <v>160</v>
      </c>
      <c r="D6" s="7">
        <v>164</v>
      </c>
      <c r="E6" s="7">
        <f>C6+D6</f>
        <v>324</v>
      </c>
      <c r="G6" s="7" t="s">
        <v>56</v>
      </c>
      <c r="H6" s="7" t="s">
        <v>14</v>
      </c>
      <c r="I6" s="7">
        <v>223</v>
      </c>
      <c r="J6" s="7">
        <v>232</v>
      </c>
      <c r="K6" s="7">
        <f>I6+J6</f>
        <v>455</v>
      </c>
    </row>
    <row r="7" spans="1:11" x14ac:dyDescent="0.25">
      <c r="A7" s="7" t="s">
        <v>76</v>
      </c>
      <c r="B7" s="7" t="s">
        <v>26</v>
      </c>
      <c r="C7" s="7">
        <v>147</v>
      </c>
      <c r="D7" s="7">
        <v>190</v>
      </c>
      <c r="E7" s="7">
        <f>C7+D7</f>
        <v>337</v>
      </c>
      <c r="G7" s="7" t="s">
        <v>42</v>
      </c>
      <c r="H7" s="7" t="s">
        <v>47</v>
      </c>
      <c r="I7" s="7">
        <v>231</v>
      </c>
      <c r="J7" s="7">
        <v>223</v>
      </c>
      <c r="K7" s="7">
        <f>I7+J7</f>
        <v>454</v>
      </c>
    </row>
    <row r="8" spans="1:11" x14ac:dyDescent="0.25">
      <c r="A8" s="7" t="s">
        <v>73</v>
      </c>
      <c r="B8" s="7" t="s">
        <v>26</v>
      </c>
      <c r="C8" s="7">
        <v>133</v>
      </c>
      <c r="E8" s="7">
        <f>C8+D8</f>
        <v>133</v>
      </c>
      <c r="G8" s="7" t="s">
        <v>43</v>
      </c>
      <c r="H8" s="7" t="s">
        <v>47</v>
      </c>
      <c r="I8" s="7">
        <v>247</v>
      </c>
      <c r="J8" s="7">
        <v>203</v>
      </c>
      <c r="K8" s="7">
        <f>I8+J8</f>
        <v>450</v>
      </c>
    </row>
    <row r="9" spans="1:11" x14ac:dyDescent="0.25">
      <c r="A9" s="7" t="s">
        <v>50</v>
      </c>
      <c r="B9" s="7" t="s">
        <v>10</v>
      </c>
      <c r="C9" s="7">
        <v>238</v>
      </c>
      <c r="D9" s="7">
        <v>211</v>
      </c>
      <c r="E9" s="7">
        <f>C9+D9</f>
        <v>449</v>
      </c>
      <c r="G9" s="7" t="s">
        <v>50</v>
      </c>
      <c r="H9" s="7" t="s">
        <v>10</v>
      </c>
      <c r="I9" s="7">
        <v>238</v>
      </c>
      <c r="J9" s="7">
        <v>211</v>
      </c>
      <c r="K9" s="7">
        <f>I9+J9</f>
        <v>449</v>
      </c>
    </row>
    <row r="10" spans="1:11" x14ac:dyDescent="0.25">
      <c r="A10" s="7" t="s">
        <v>49</v>
      </c>
      <c r="B10" s="7" t="s">
        <v>10</v>
      </c>
      <c r="C10" s="7">
        <v>213</v>
      </c>
      <c r="D10" s="7">
        <v>202</v>
      </c>
      <c r="E10" s="7">
        <f>C10+D10</f>
        <v>415</v>
      </c>
      <c r="G10" s="7" t="s">
        <v>45</v>
      </c>
      <c r="H10" s="7" t="s">
        <v>47</v>
      </c>
      <c r="I10" s="7">
        <v>211</v>
      </c>
      <c r="J10" s="7">
        <v>235</v>
      </c>
      <c r="K10" s="7">
        <f>I10+J10</f>
        <v>446</v>
      </c>
    </row>
    <row r="11" spans="1:11" x14ac:dyDescent="0.25">
      <c r="A11" s="7" t="s">
        <v>36</v>
      </c>
      <c r="B11" s="7" t="s">
        <v>10</v>
      </c>
      <c r="C11" s="7">
        <v>258</v>
      </c>
      <c r="D11" s="7">
        <v>236</v>
      </c>
      <c r="E11" s="7">
        <f>C11+D11</f>
        <v>494</v>
      </c>
      <c r="G11" s="7" t="s">
        <v>71</v>
      </c>
      <c r="H11" s="7" t="s">
        <v>21</v>
      </c>
      <c r="I11" s="7">
        <v>203</v>
      </c>
      <c r="J11" s="7">
        <v>235</v>
      </c>
      <c r="K11" s="7">
        <f>I11+J11</f>
        <v>438</v>
      </c>
    </row>
    <row r="12" spans="1:11" x14ac:dyDescent="0.25">
      <c r="A12" s="7" t="s">
        <v>48</v>
      </c>
      <c r="B12" s="7" t="s">
        <v>10</v>
      </c>
      <c r="C12" s="7">
        <v>238</v>
      </c>
      <c r="D12" s="7">
        <v>181</v>
      </c>
      <c r="E12" s="7">
        <f>C12+D12</f>
        <v>419</v>
      </c>
      <c r="G12" s="7" t="s">
        <v>46</v>
      </c>
      <c r="H12" s="7" t="s">
        <v>47</v>
      </c>
      <c r="I12" s="7">
        <v>203</v>
      </c>
      <c r="J12" s="7">
        <v>232</v>
      </c>
      <c r="K12" s="7">
        <f>I12+J12</f>
        <v>435</v>
      </c>
    </row>
    <row r="13" spans="1:11" x14ac:dyDescent="0.25">
      <c r="A13" s="7" t="s">
        <v>51</v>
      </c>
      <c r="B13" s="7" t="s">
        <v>10</v>
      </c>
      <c r="C13" s="7">
        <v>182</v>
      </c>
      <c r="D13" s="7">
        <v>233</v>
      </c>
      <c r="E13" s="7">
        <f>C13+D13</f>
        <v>415</v>
      </c>
      <c r="G13" s="7" t="s">
        <v>88</v>
      </c>
      <c r="H13" s="7" t="s">
        <v>15</v>
      </c>
      <c r="I13" s="7">
        <v>190</v>
      </c>
      <c r="J13" s="7">
        <v>239</v>
      </c>
      <c r="K13" s="7">
        <f>I13+J13</f>
        <v>429</v>
      </c>
    </row>
    <row r="14" spans="1:11" x14ac:dyDescent="0.25">
      <c r="A14" s="7" t="s">
        <v>42</v>
      </c>
      <c r="B14" s="7" t="s">
        <v>47</v>
      </c>
      <c r="C14" s="7">
        <v>231</v>
      </c>
      <c r="D14" s="7">
        <v>223</v>
      </c>
      <c r="E14" s="7">
        <f>C14+D14</f>
        <v>454</v>
      </c>
      <c r="G14" s="7" t="s">
        <v>55</v>
      </c>
      <c r="H14" s="7" t="s">
        <v>14</v>
      </c>
      <c r="I14" s="7">
        <v>248</v>
      </c>
      <c r="J14" s="7">
        <v>179</v>
      </c>
      <c r="K14" s="7">
        <f>I14+J14</f>
        <v>427</v>
      </c>
    </row>
    <row r="15" spans="1:11" x14ac:dyDescent="0.25">
      <c r="A15" s="7" t="s">
        <v>45</v>
      </c>
      <c r="B15" s="7" t="s">
        <v>47</v>
      </c>
      <c r="C15" s="7">
        <v>211</v>
      </c>
      <c r="D15" s="7">
        <v>235</v>
      </c>
      <c r="E15" s="7">
        <f>C15+D15</f>
        <v>446</v>
      </c>
      <c r="G15" s="7" t="s">
        <v>70</v>
      </c>
      <c r="H15" s="7" t="s">
        <v>21</v>
      </c>
      <c r="I15" s="7">
        <v>174</v>
      </c>
      <c r="J15" s="7">
        <v>248</v>
      </c>
      <c r="K15" s="7">
        <f>I15+J15</f>
        <v>422</v>
      </c>
    </row>
    <row r="16" spans="1:11" x14ac:dyDescent="0.25">
      <c r="A16" s="7" t="s">
        <v>46</v>
      </c>
      <c r="B16" s="7" t="s">
        <v>47</v>
      </c>
      <c r="C16" s="7">
        <v>203</v>
      </c>
      <c r="D16" s="7">
        <v>232</v>
      </c>
      <c r="E16" s="7">
        <f>C16+D16</f>
        <v>435</v>
      </c>
      <c r="G16" s="7" t="s">
        <v>82</v>
      </c>
      <c r="H16" s="7" t="s">
        <v>20</v>
      </c>
      <c r="I16" s="7">
        <v>213</v>
      </c>
      <c r="J16" s="7">
        <v>209</v>
      </c>
      <c r="K16" s="7">
        <f>I16+J16</f>
        <v>422</v>
      </c>
    </row>
    <row r="17" spans="1:11" x14ac:dyDescent="0.25">
      <c r="A17" s="7" t="s">
        <v>43</v>
      </c>
      <c r="B17" s="7" t="s">
        <v>47</v>
      </c>
      <c r="C17" s="7">
        <v>247</v>
      </c>
      <c r="D17" s="7">
        <v>203</v>
      </c>
      <c r="E17" s="7">
        <f>C17+D17</f>
        <v>450</v>
      </c>
      <c r="G17" s="7" t="s">
        <v>48</v>
      </c>
      <c r="H17" s="7" t="s">
        <v>10</v>
      </c>
      <c r="I17" s="7">
        <v>238</v>
      </c>
      <c r="J17" s="7">
        <v>181</v>
      </c>
      <c r="K17" s="7">
        <f>I17+J17</f>
        <v>419</v>
      </c>
    </row>
    <row r="18" spans="1:11" x14ac:dyDescent="0.25">
      <c r="A18" s="7" t="s">
        <v>44</v>
      </c>
      <c r="B18" s="7" t="s">
        <v>47</v>
      </c>
      <c r="C18" s="7">
        <v>200</v>
      </c>
      <c r="D18" s="7">
        <v>216</v>
      </c>
      <c r="E18" s="7">
        <f>C18+D18</f>
        <v>416</v>
      </c>
      <c r="G18" s="7" t="s">
        <v>44</v>
      </c>
      <c r="H18" s="7" t="s">
        <v>47</v>
      </c>
      <c r="I18" s="7">
        <v>200</v>
      </c>
      <c r="J18" s="7">
        <v>216</v>
      </c>
      <c r="K18" s="7">
        <f>I18+J18</f>
        <v>416</v>
      </c>
    </row>
    <row r="19" spans="1:11" x14ac:dyDescent="0.25">
      <c r="A19" s="7" t="s">
        <v>119</v>
      </c>
      <c r="B19" s="7" t="s">
        <v>126</v>
      </c>
      <c r="C19" s="7">
        <v>151</v>
      </c>
      <c r="D19" s="7">
        <v>108</v>
      </c>
      <c r="E19" s="7">
        <f>C19+D19</f>
        <v>259</v>
      </c>
      <c r="G19" s="7" t="s">
        <v>65</v>
      </c>
      <c r="H19" s="7" t="s">
        <v>17</v>
      </c>
      <c r="I19" s="7">
        <v>192</v>
      </c>
      <c r="J19" s="7">
        <v>224</v>
      </c>
      <c r="K19" s="7">
        <f>I19+J19</f>
        <v>416</v>
      </c>
    </row>
    <row r="20" spans="1:11" x14ac:dyDescent="0.25">
      <c r="A20" s="7" t="s">
        <v>125</v>
      </c>
      <c r="B20" s="7" t="s">
        <v>126</v>
      </c>
      <c r="D20" s="7">
        <v>82</v>
      </c>
      <c r="E20" s="7">
        <f>C20+D20</f>
        <v>82</v>
      </c>
      <c r="G20" s="7" t="s">
        <v>49</v>
      </c>
      <c r="H20" s="7" t="s">
        <v>10</v>
      </c>
      <c r="I20" s="7">
        <v>213</v>
      </c>
      <c r="J20" s="7">
        <v>202</v>
      </c>
      <c r="K20" s="7">
        <f>I20+J20</f>
        <v>415</v>
      </c>
    </row>
    <row r="21" spans="1:11" x14ac:dyDescent="0.25">
      <c r="A21" s="7" t="s">
        <v>121</v>
      </c>
      <c r="B21" s="7" t="s">
        <v>126</v>
      </c>
      <c r="C21" s="7">
        <v>146</v>
      </c>
      <c r="D21" s="7">
        <v>134</v>
      </c>
      <c r="E21" s="7">
        <f>C21+D21</f>
        <v>280</v>
      </c>
      <c r="G21" s="7" t="s">
        <v>51</v>
      </c>
      <c r="H21" s="7" t="s">
        <v>10</v>
      </c>
      <c r="I21" s="7">
        <v>182</v>
      </c>
      <c r="J21" s="7">
        <v>233</v>
      </c>
      <c r="K21" s="7">
        <f>I21+J21</f>
        <v>415</v>
      </c>
    </row>
    <row r="22" spans="1:11" x14ac:dyDescent="0.25">
      <c r="A22" s="7" t="s">
        <v>120</v>
      </c>
      <c r="B22" s="7" t="s">
        <v>126</v>
      </c>
      <c r="C22" s="7">
        <v>121</v>
      </c>
      <c r="D22" s="7">
        <v>110</v>
      </c>
      <c r="E22" s="7">
        <f>C22+D22</f>
        <v>231</v>
      </c>
      <c r="G22" s="7" t="s">
        <v>86</v>
      </c>
      <c r="H22" s="7" t="s">
        <v>15</v>
      </c>
      <c r="I22" s="7">
        <v>199</v>
      </c>
      <c r="J22" s="7">
        <v>213</v>
      </c>
      <c r="K22" s="7">
        <f>I22+J22</f>
        <v>412</v>
      </c>
    </row>
    <row r="23" spans="1:11" x14ac:dyDescent="0.25">
      <c r="A23" s="7" t="s">
        <v>123</v>
      </c>
      <c r="B23" s="7" t="s">
        <v>126</v>
      </c>
      <c r="C23" s="7">
        <v>86</v>
      </c>
      <c r="E23" s="7">
        <f>C23+D23</f>
        <v>86</v>
      </c>
      <c r="G23" s="7" t="s">
        <v>93</v>
      </c>
      <c r="H23" s="7" t="s">
        <v>95</v>
      </c>
      <c r="I23" s="7">
        <v>188</v>
      </c>
      <c r="J23" s="7">
        <v>224</v>
      </c>
      <c r="K23" s="7">
        <f>I23+J23</f>
        <v>412</v>
      </c>
    </row>
    <row r="24" spans="1:11" x14ac:dyDescent="0.25">
      <c r="A24" s="7" t="s">
        <v>122</v>
      </c>
      <c r="B24" s="7" t="s">
        <v>126</v>
      </c>
      <c r="C24" s="7">
        <v>112</v>
      </c>
      <c r="E24" s="7">
        <f>C24+D24</f>
        <v>112</v>
      </c>
      <c r="G24" s="7" t="s">
        <v>53</v>
      </c>
      <c r="H24" s="7" t="s">
        <v>14</v>
      </c>
      <c r="I24" s="7">
        <v>228</v>
      </c>
      <c r="J24" s="7">
        <v>181</v>
      </c>
      <c r="K24" s="7">
        <f>I24+J24</f>
        <v>409</v>
      </c>
    </row>
    <row r="25" spans="1:11" x14ac:dyDescent="0.25">
      <c r="A25" s="7" t="s">
        <v>124</v>
      </c>
      <c r="B25" s="7" t="s">
        <v>126</v>
      </c>
      <c r="D25" s="7">
        <v>93</v>
      </c>
      <c r="E25" s="7">
        <f>C25+D25</f>
        <v>93</v>
      </c>
      <c r="G25" s="7" t="s">
        <v>100</v>
      </c>
      <c r="H25" s="7" t="s">
        <v>101</v>
      </c>
      <c r="I25" s="7">
        <v>206</v>
      </c>
      <c r="J25" s="7">
        <v>200</v>
      </c>
      <c r="K25" s="7">
        <f>I25+J25</f>
        <v>406</v>
      </c>
    </row>
    <row r="26" spans="1:11" x14ac:dyDescent="0.25">
      <c r="A26" s="7" t="s">
        <v>107</v>
      </c>
      <c r="B26" s="7" t="s">
        <v>112</v>
      </c>
      <c r="C26" s="7">
        <v>102</v>
      </c>
      <c r="D26" s="7">
        <v>142</v>
      </c>
      <c r="E26" s="7">
        <f>C26+D26</f>
        <v>244</v>
      </c>
      <c r="G26" s="7" t="s">
        <v>110</v>
      </c>
      <c r="H26" s="7" t="s">
        <v>112</v>
      </c>
      <c r="I26" s="7">
        <v>180</v>
      </c>
      <c r="J26" s="7">
        <v>225</v>
      </c>
      <c r="K26" s="7">
        <f>I26+J26</f>
        <v>405</v>
      </c>
    </row>
    <row r="27" spans="1:11" x14ac:dyDescent="0.25">
      <c r="A27" s="7" t="s">
        <v>111</v>
      </c>
      <c r="B27" s="7" t="s">
        <v>112</v>
      </c>
      <c r="C27" s="7">
        <v>194</v>
      </c>
      <c r="D27" s="7">
        <v>183</v>
      </c>
      <c r="E27" s="7">
        <f>C27+D27</f>
        <v>377</v>
      </c>
      <c r="G27" s="7" t="s">
        <v>60</v>
      </c>
      <c r="H27" s="7" t="s">
        <v>22</v>
      </c>
      <c r="I27" s="7">
        <v>201</v>
      </c>
      <c r="J27" s="7">
        <v>202</v>
      </c>
      <c r="K27" s="7">
        <f>I27+J27</f>
        <v>403</v>
      </c>
    </row>
    <row r="28" spans="1:11" x14ac:dyDescent="0.25">
      <c r="A28" s="7" t="s">
        <v>109</v>
      </c>
      <c r="B28" s="7" t="s">
        <v>112</v>
      </c>
      <c r="C28" s="7">
        <v>90</v>
      </c>
      <c r="D28" s="7">
        <v>203</v>
      </c>
      <c r="E28" s="7">
        <f>C28+D28</f>
        <v>293</v>
      </c>
      <c r="G28" s="7" t="s">
        <v>59</v>
      </c>
      <c r="H28" s="7" t="s">
        <v>22</v>
      </c>
      <c r="I28" s="7">
        <v>222</v>
      </c>
      <c r="J28" s="7">
        <v>174</v>
      </c>
      <c r="K28" s="7">
        <f>I28+J28</f>
        <v>396</v>
      </c>
    </row>
    <row r="29" spans="1:11" x14ac:dyDescent="0.25">
      <c r="A29" s="7" t="s">
        <v>110</v>
      </c>
      <c r="B29" s="7" t="s">
        <v>112</v>
      </c>
      <c r="C29" s="7">
        <v>180</v>
      </c>
      <c r="D29" s="7">
        <v>225</v>
      </c>
      <c r="E29" s="7">
        <f>C29+D29</f>
        <v>405</v>
      </c>
      <c r="G29" s="7" t="s">
        <v>61</v>
      </c>
      <c r="H29" s="7" t="s">
        <v>22</v>
      </c>
      <c r="I29" s="7">
        <v>204</v>
      </c>
      <c r="J29" s="7">
        <v>189</v>
      </c>
      <c r="K29" s="7">
        <f>I29+J29</f>
        <v>393</v>
      </c>
    </row>
    <row r="30" spans="1:11" x14ac:dyDescent="0.25">
      <c r="A30" s="7" t="s">
        <v>108</v>
      </c>
      <c r="B30" s="7" t="s">
        <v>112</v>
      </c>
      <c r="C30" s="7">
        <v>114</v>
      </c>
      <c r="D30" s="7">
        <v>135</v>
      </c>
      <c r="E30" s="7">
        <f>C30+D30</f>
        <v>249</v>
      </c>
      <c r="G30" s="7" t="s">
        <v>92</v>
      </c>
      <c r="H30" s="7" t="s">
        <v>95</v>
      </c>
      <c r="I30" s="7">
        <v>196</v>
      </c>
      <c r="J30" s="7">
        <v>191</v>
      </c>
      <c r="K30" s="7">
        <f>I30+J30</f>
        <v>387</v>
      </c>
    </row>
    <row r="31" spans="1:11" x14ac:dyDescent="0.25">
      <c r="A31" s="7" t="s">
        <v>82</v>
      </c>
      <c r="B31" s="7" t="s">
        <v>20</v>
      </c>
      <c r="C31" s="7">
        <v>213</v>
      </c>
      <c r="D31" s="7">
        <v>209</v>
      </c>
      <c r="E31" s="7">
        <f>C31+D31</f>
        <v>422</v>
      </c>
      <c r="G31" s="7" t="s">
        <v>79</v>
      </c>
      <c r="H31" s="7" t="s">
        <v>20</v>
      </c>
      <c r="I31" s="7">
        <v>187</v>
      </c>
      <c r="J31" s="7">
        <v>198</v>
      </c>
      <c r="K31" s="7">
        <f>I31+J31</f>
        <v>385</v>
      </c>
    </row>
    <row r="32" spans="1:11" x14ac:dyDescent="0.25">
      <c r="A32" s="7" t="s">
        <v>80</v>
      </c>
      <c r="B32" s="7" t="s">
        <v>20</v>
      </c>
      <c r="C32" s="7">
        <v>147</v>
      </c>
      <c r="D32" s="7">
        <v>131</v>
      </c>
      <c r="E32" s="7">
        <f>C32+D32</f>
        <v>278</v>
      </c>
      <c r="G32" s="7" t="s">
        <v>111</v>
      </c>
      <c r="H32" s="7" t="s">
        <v>112</v>
      </c>
      <c r="I32" s="7">
        <v>194</v>
      </c>
      <c r="J32" s="7">
        <v>183</v>
      </c>
      <c r="K32" s="7">
        <f>I32+J32</f>
        <v>377</v>
      </c>
    </row>
    <row r="33" spans="1:11" x14ac:dyDescent="0.25">
      <c r="A33" s="7" t="s">
        <v>79</v>
      </c>
      <c r="B33" s="7" t="s">
        <v>20</v>
      </c>
      <c r="C33" s="7">
        <v>187</v>
      </c>
      <c r="D33" s="7">
        <v>198</v>
      </c>
      <c r="E33" s="7">
        <f>C33+D33</f>
        <v>385</v>
      </c>
      <c r="G33" s="7" t="s">
        <v>52</v>
      </c>
      <c r="H33" s="7" t="s">
        <v>14</v>
      </c>
      <c r="I33" s="7">
        <v>176</v>
      </c>
      <c r="J33" s="7">
        <v>199</v>
      </c>
      <c r="K33" s="7">
        <f>I33+J33</f>
        <v>375</v>
      </c>
    </row>
    <row r="34" spans="1:11" x14ac:dyDescent="0.25">
      <c r="A34" s="7" t="s">
        <v>81</v>
      </c>
      <c r="B34" s="7" t="s">
        <v>20</v>
      </c>
      <c r="C34" s="7">
        <v>202</v>
      </c>
      <c r="D34" s="7">
        <v>166</v>
      </c>
      <c r="E34" s="7">
        <f>C34+D34</f>
        <v>368</v>
      </c>
      <c r="G34" s="7" t="s">
        <v>54</v>
      </c>
      <c r="H34" s="7" t="s">
        <v>14</v>
      </c>
      <c r="I34" s="7">
        <v>156</v>
      </c>
      <c r="J34" s="7">
        <v>213</v>
      </c>
      <c r="K34" s="7">
        <f>I34+J34</f>
        <v>369</v>
      </c>
    </row>
    <row r="35" spans="1:11" x14ac:dyDescent="0.25">
      <c r="A35" s="7" t="s">
        <v>83</v>
      </c>
      <c r="B35" s="7" t="s">
        <v>20</v>
      </c>
      <c r="C35" s="7">
        <v>181</v>
      </c>
      <c r="D35" s="7">
        <v>136</v>
      </c>
      <c r="E35" s="7">
        <f>C35+D35</f>
        <v>317</v>
      </c>
      <c r="G35" s="7" t="s">
        <v>104</v>
      </c>
      <c r="H35" s="7" t="s">
        <v>13</v>
      </c>
      <c r="I35" s="7">
        <v>173</v>
      </c>
      <c r="J35" s="7">
        <v>196</v>
      </c>
      <c r="K35" s="7">
        <f>I35+J35</f>
        <v>369</v>
      </c>
    </row>
    <row r="36" spans="1:11" x14ac:dyDescent="0.25">
      <c r="A36" s="7" t="s">
        <v>69</v>
      </c>
      <c r="B36" s="7" t="s">
        <v>21</v>
      </c>
      <c r="C36" s="7">
        <v>183</v>
      </c>
      <c r="D36" s="7">
        <v>143</v>
      </c>
      <c r="E36" s="7">
        <f>C36+D36</f>
        <v>326</v>
      </c>
      <c r="G36" s="7" t="s">
        <v>81</v>
      </c>
      <c r="H36" s="7" t="s">
        <v>20</v>
      </c>
      <c r="I36" s="7">
        <v>202</v>
      </c>
      <c r="J36" s="7">
        <v>166</v>
      </c>
      <c r="K36" s="7">
        <f>I36+J36</f>
        <v>368</v>
      </c>
    </row>
    <row r="37" spans="1:11" x14ac:dyDescent="0.25">
      <c r="A37" s="7" t="s">
        <v>67</v>
      </c>
      <c r="B37" s="7" t="s">
        <v>21</v>
      </c>
      <c r="C37" s="7">
        <v>200</v>
      </c>
      <c r="D37" s="7">
        <v>149</v>
      </c>
      <c r="E37" s="7">
        <f>C37+D37</f>
        <v>349</v>
      </c>
      <c r="G37" s="7" t="s">
        <v>64</v>
      </c>
      <c r="H37" s="7" t="s">
        <v>17</v>
      </c>
      <c r="I37" s="7">
        <v>202</v>
      </c>
      <c r="J37" s="7">
        <v>159</v>
      </c>
      <c r="K37" s="7">
        <f>I37+J37</f>
        <v>361</v>
      </c>
    </row>
    <row r="38" spans="1:11" x14ac:dyDescent="0.25">
      <c r="A38" s="7" t="s">
        <v>70</v>
      </c>
      <c r="B38" s="7" t="s">
        <v>21</v>
      </c>
      <c r="C38" s="7">
        <v>174</v>
      </c>
      <c r="D38" s="7">
        <v>248</v>
      </c>
      <c r="E38" s="7">
        <f>C38+D38</f>
        <v>422</v>
      </c>
      <c r="G38" s="7" t="s">
        <v>58</v>
      </c>
      <c r="H38" s="7" t="s">
        <v>22</v>
      </c>
      <c r="I38" s="7">
        <v>196</v>
      </c>
      <c r="J38" s="7">
        <v>161</v>
      </c>
      <c r="K38" s="7">
        <f>I38+J38</f>
        <v>357</v>
      </c>
    </row>
    <row r="39" spans="1:11" x14ac:dyDescent="0.25">
      <c r="A39" s="7" t="s">
        <v>68</v>
      </c>
      <c r="B39" s="7" t="s">
        <v>21</v>
      </c>
      <c r="D39" s="7">
        <v>198</v>
      </c>
      <c r="E39" s="7">
        <f>C39+D39</f>
        <v>198</v>
      </c>
      <c r="G39" s="7" t="s">
        <v>105</v>
      </c>
      <c r="H39" s="7" t="s">
        <v>13</v>
      </c>
      <c r="I39" s="7">
        <v>185</v>
      </c>
      <c r="J39" s="7">
        <v>169</v>
      </c>
      <c r="K39" s="7">
        <f>I39+J39</f>
        <v>354</v>
      </c>
    </row>
    <row r="40" spans="1:11" x14ac:dyDescent="0.25">
      <c r="A40" s="7" t="s">
        <v>72</v>
      </c>
      <c r="B40" s="7" t="s">
        <v>21</v>
      </c>
      <c r="C40" s="7">
        <v>117</v>
      </c>
      <c r="E40" s="7">
        <f>C40+D40</f>
        <v>117</v>
      </c>
      <c r="G40" s="7" t="s">
        <v>67</v>
      </c>
      <c r="H40" s="7" t="s">
        <v>21</v>
      </c>
      <c r="I40" s="7">
        <v>200</v>
      </c>
      <c r="J40" s="7">
        <v>149</v>
      </c>
      <c r="K40" s="7">
        <f>I40+J40</f>
        <v>349</v>
      </c>
    </row>
    <row r="41" spans="1:11" x14ac:dyDescent="0.25">
      <c r="A41" s="7" t="s">
        <v>71</v>
      </c>
      <c r="B41" s="7" t="s">
        <v>21</v>
      </c>
      <c r="C41" s="7">
        <v>203</v>
      </c>
      <c r="D41" s="7">
        <v>235</v>
      </c>
      <c r="E41" s="7">
        <f>C41+D41</f>
        <v>438</v>
      </c>
      <c r="G41" s="7" t="s">
        <v>103</v>
      </c>
      <c r="H41" s="7" t="s">
        <v>13</v>
      </c>
      <c r="I41" s="7">
        <v>176</v>
      </c>
      <c r="J41" s="7">
        <v>173</v>
      </c>
      <c r="K41" s="7">
        <f>I41+J41</f>
        <v>349</v>
      </c>
    </row>
    <row r="42" spans="1:11" x14ac:dyDescent="0.25">
      <c r="A42" s="7" t="s">
        <v>98</v>
      </c>
      <c r="B42" s="7" t="s">
        <v>101</v>
      </c>
      <c r="C42" s="7">
        <v>137</v>
      </c>
      <c r="D42" s="7">
        <v>147</v>
      </c>
      <c r="E42" s="7">
        <f>C42+D42</f>
        <v>284</v>
      </c>
      <c r="G42" s="7" t="s">
        <v>62</v>
      </c>
      <c r="H42" s="7" t="s">
        <v>17</v>
      </c>
      <c r="I42" s="7">
        <v>154</v>
      </c>
      <c r="J42" s="7">
        <v>190</v>
      </c>
      <c r="K42" s="7">
        <f>I42+J42</f>
        <v>344</v>
      </c>
    </row>
    <row r="43" spans="1:11" x14ac:dyDescent="0.25">
      <c r="A43" s="7" t="s">
        <v>97</v>
      </c>
      <c r="B43" s="7" t="s">
        <v>101</v>
      </c>
      <c r="C43" s="7">
        <v>166</v>
      </c>
      <c r="D43" s="7">
        <v>154</v>
      </c>
      <c r="E43" s="7">
        <f>C43+D43</f>
        <v>320</v>
      </c>
      <c r="G43" s="7" t="s">
        <v>57</v>
      </c>
      <c r="H43" s="7" t="s">
        <v>22</v>
      </c>
      <c r="I43" s="7">
        <v>160</v>
      </c>
      <c r="J43" s="7">
        <v>182</v>
      </c>
      <c r="K43" s="7">
        <f>I43+J43</f>
        <v>342</v>
      </c>
    </row>
    <row r="44" spans="1:11" x14ac:dyDescent="0.25">
      <c r="A44" s="7" t="s">
        <v>100</v>
      </c>
      <c r="B44" s="7" t="s">
        <v>101</v>
      </c>
      <c r="C44" s="7">
        <v>206</v>
      </c>
      <c r="D44" s="7">
        <v>200</v>
      </c>
      <c r="E44" s="7">
        <f>C44+D44</f>
        <v>406</v>
      </c>
      <c r="G44" s="7" t="s">
        <v>66</v>
      </c>
      <c r="H44" s="7" t="s">
        <v>17</v>
      </c>
      <c r="I44" s="7">
        <v>183</v>
      </c>
      <c r="J44" s="7">
        <v>156</v>
      </c>
      <c r="K44" s="7">
        <f>I44+J44</f>
        <v>339</v>
      </c>
    </row>
    <row r="45" spans="1:11" x14ac:dyDescent="0.25">
      <c r="A45" s="7" t="s">
        <v>99</v>
      </c>
      <c r="B45" s="7" t="s">
        <v>101</v>
      </c>
      <c r="C45" s="7">
        <v>193</v>
      </c>
      <c r="D45" s="7">
        <v>139</v>
      </c>
      <c r="E45" s="7">
        <f>C45+D45</f>
        <v>332</v>
      </c>
      <c r="G45" s="7" t="s">
        <v>63</v>
      </c>
      <c r="H45" s="7" t="s">
        <v>17</v>
      </c>
      <c r="I45" s="7">
        <v>149</v>
      </c>
      <c r="J45" s="7">
        <v>188</v>
      </c>
      <c r="K45" s="7">
        <f>I45+J45</f>
        <v>337</v>
      </c>
    </row>
    <row r="46" spans="1:11" x14ac:dyDescent="0.25">
      <c r="A46" s="7" t="s">
        <v>96</v>
      </c>
      <c r="B46" s="7" t="s">
        <v>101</v>
      </c>
      <c r="C46" s="7">
        <v>138</v>
      </c>
      <c r="D46" s="7">
        <v>163</v>
      </c>
      <c r="E46" s="7">
        <f>C46+D46</f>
        <v>301</v>
      </c>
      <c r="G46" s="7" t="s">
        <v>76</v>
      </c>
      <c r="H46" s="7" t="s">
        <v>26</v>
      </c>
      <c r="I46" s="7">
        <v>147</v>
      </c>
      <c r="J46" s="7">
        <v>190</v>
      </c>
      <c r="K46" s="7">
        <f>I46+J46</f>
        <v>337</v>
      </c>
    </row>
    <row r="47" spans="1:11" x14ac:dyDescent="0.25">
      <c r="A47" s="7" t="s">
        <v>117</v>
      </c>
      <c r="B47" s="7" t="s">
        <v>18</v>
      </c>
      <c r="C47" s="7">
        <v>155</v>
      </c>
      <c r="D47" s="7">
        <v>161</v>
      </c>
      <c r="E47" s="7">
        <f>C47+D47</f>
        <v>316</v>
      </c>
      <c r="G47" s="7" t="s">
        <v>74</v>
      </c>
      <c r="H47" s="7" t="s">
        <v>26</v>
      </c>
      <c r="I47" s="7">
        <v>202</v>
      </c>
      <c r="J47" s="7">
        <v>134</v>
      </c>
      <c r="K47" s="7">
        <f>I47+J47</f>
        <v>336</v>
      </c>
    </row>
    <row r="48" spans="1:11" x14ac:dyDescent="0.25">
      <c r="A48" s="7" t="s">
        <v>113</v>
      </c>
      <c r="B48" s="7" t="s">
        <v>18</v>
      </c>
      <c r="C48" s="7">
        <v>154</v>
      </c>
      <c r="D48" s="7">
        <v>156</v>
      </c>
      <c r="E48" s="7">
        <f>C48+D48</f>
        <v>310</v>
      </c>
      <c r="G48" s="7" t="s">
        <v>99</v>
      </c>
      <c r="H48" s="7" t="s">
        <v>101</v>
      </c>
      <c r="I48" s="7">
        <v>193</v>
      </c>
      <c r="J48" s="7">
        <v>139</v>
      </c>
      <c r="K48" s="7">
        <f>I48+J48</f>
        <v>332</v>
      </c>
    </row>
    <row r="49" spans="1:11" x14ac:dyDescent="0.25">
      <c r="A49" s="7" t="s">
        <v>114</v>
      </c>
      <c r="B49" s="7" t="s">
        <v>18</v>
      </c>
      <c r="D49" s="7">
        <v>93</v>
      </c>
      <c r="E49" s="7">
        <f>C49+D49</f>
        <v>93</v>
      </c>
      <c r="G49" s="7" t="s">
        <v>118</v>
      </c>
      <c r="H49" s="7" t="s">
        <v>18</v>
      </c>
      <c r="I49" s="7">
        <v>162</v>
      </c>
      <c r="J49" s="7">
        <v>169</v>
      </c>
      <c r="K49" s="7">
        <f>I49+J49</f>
        <v>331</v>
      </c>
    </row>
    <row r="50" spans="1:11" x14ac:dyDescent="0.25">
      <c r="A50" s="7" t="s">
        <v>118</v>
      </c>
      <c r="B50" s="7" t="s">
        <v>18</v>
      </c>
      <c r="C50" s="7">
        <v>162</v>
      </c>
      <c r="D50" s="7">
        <v>169</v>
      </c>
      <c r="E50" s="7">
        <f>C50+D50</f>
        <v>331</v>
      </c>
      <c r="G50" s="7" t="s">
        <v>69</v>
      </c>
      <c r="H50" s="7" t="s">
        <v>21</v>
      </c>
      <c r="I50" s="7">
        <v>183</v>
      </c>
      <c r="J50" s="7">
        <v>143</v>
      </c>
      <c r="K50" s="7">
        <f>I50+J50</f>
        <v>326</v>
      </c>
    </row>
    <row r="51" spans="1:11" x14ac:dyDescent="0.25">
      <c r="A51" s="7" t="s">
        <v>115</v>
      </c>
      <c r="B51" s="7" t="s">
        <v>18</v>
      </c>
      <c r="C51" s="7">
        <v>158</v>
      </c>
      <c r="D51" s="7">
        <v>139</v>
      </c>
      <c r="E51" s="7">
        <f>C51+D51</f>
        <v>297</v>
      </c>
      <c r="G51" s="7" t="s">
        <v>75</v>
      </c>
      <c r="H51" s="7" t="s">
        <v>26</v>
      </c>
      <c r="I51" s="7">
        <v>160</v>
      </c>
      <c r="J51" s="7">
        <v>164</v>
      </c>
      <c r="K51" s="7">
        <f>I51+J51</f>
        <v>324</v>
      </c>
    </row>
    <row r="52" spans="1:11" x14ac:dyDescent="0.25">
      <c r="A52" s="7" t="s">
        <v>116</v>
      </c>
      <c r="B52" s="7" t="s">
        <v>18</v>
      </c>
      <c r="C52" s="7">
        <v>112</v>
      </c>
      <c r="E52" s="7">
        <f>C52+D52</f>
        <v>112</v>
      </c>
      <c r="G52" s="7" t="s">
        <v>90</v>
      </c>
      <c r="H52" s="7" t="s">
        <v>95</v>
      </c>
      <c r="I52" s="7">
        <v>165</v>
      </c>
      <c r="J52" s="7">
        <v>158</v>
      </c>
      <c r="K52" s="7">
        <f>I52+J52</f>
        <v>323</v>
      </c>
    </row>
    <row r="53" spans="1:11" x14ac:dyDescent="0.25">
      <c r="A53" s="7" t="s">
        <v>61</v>
      </c>
      <c r="B53" s="7" t="s">
        <v>22</v>
      </c>
      <c r="C53" s="7">
        <v>204</v>
      </c>
      <c r="D53" s="7">
        <v>189</v>
      </c>
      <c r="E53" s="7">
        <f>C53+D53</f>
        <v>393</v>
      </c>
      <c r="G53" s="7" t="s">
        <v>97</v>
      </c>
      <c r="H53" s="7" t="s">
        <v>101</v>
      </c>
      <c r="I53" s="7">
        <v>166</v>
      </c>
      <c r="J53" s="7">
        <v>154</v>
      </c>
      <c r="K53" s="7">
        <f>I53+J53</f>
        <v>320</v>
      </c>
    </row>
    <row r="54" spans="1:11" x14ac:dyDescent="0.25">
      <c r="A54" s="7" t="s">
        <v>60</v>
      </c>
      <c r="B54" s="7" t="s">
        <v>22</v>
      </c>
      <c r="C54" s="7">
        <v>201</v>
      </c>
      <c r="D54" s="7">
        <v>202</v>
      </c>
      <c r="E54" s="7">
        <f>C54+D54</f>
        <v>403</v>
      </c>
      <c r="G54" s="7" t="s">
        <v>83</v>
      </c>
      <c r="H54" s="7" t="s">
        <v>20</v>
      </c>
      <c r="I54" s="7">
        <v>181</v>
      </c>
      <c r="J54" s="7">
        <v>136</v>
      </c>
      <c r="K54" s="7">
        <f>I54+J54</f>
        <v>317</v>
      </c>
    </row>
    <row r="55" spans="1:11" x14ac:dyDescent="0.25">
      <c r="A55" s="7" t="s">
        <v>57</v>
      </c>
      <c r="B55" s="7" t="s">
        <v>22</v>
      </c>
      <c r="C55" s="7">
        <v>160</v>
      </c>
      <c r="D55" s="7">
        <v>182</v>
      </c>
      <c r="E55" s="7">
        <f>C55+D55</f>
        <v>342</v>
      </c>
      <c r="G55" s="7" t="s">
        <v>87</v>
      </c>
      <c r="H55" s="7" t="s">
        <v>15</v>
      </c>
      <c r="I55" s="7">
        <v>167</v>
      </c>
      <c r="J55" s="7">
        <v>150</v>
      </c>
      <c r="K55" s="7">
        <f>I55+J55</f>
        <v>317</v>
      </c>
    </row>
    <row r="56" spans="1:11" x14ac:dyDescent="0.25">
      <c r="A56" s="7" t="s">
        <v>58</v>
      </c>
      <c r="B56" s="7" t="s">
        <v>22</v>
      </c>
      <c r="C56" s="7">
        <v>196</v>
      </c>
      <c r="D56" s="7">
        <v>161</v>
      </c>
      <c r="E56" s="7">
        <f>C56+D56</f>
        <v>357</v>
      </c>
      <c r="G56" s="7" t="s">
        <v>117</v>
      </c>
      <c r="H56" s="7" t="s">
        <v>18</v>
      </c>
      <c r="I56" s="7">
        <v>155</v>
      </c>
      <c r="J56" s="7">
        <v>161</v>
      </c>
      <c r="K56" s="7">
        <f>I56+J56</f>
        <v>316</v>
      </c>
    </row>
    <row r="57" spans="1:11" x14ac:dyDescent="0.25">
      <c r="A57" s="7" t="s">
        <v>59</v>
      </c>
      <c r="B57" s="7" t="s">
        <v>22</v>
      </c>
      <c r="C57" s="7">
        <v>222</v>
      </c>
      <c r="D57" s="7">
        <v>174</v>
      </c>
      <c r="E57" s="7">
        <f>C57+D57</f>
        <v>396</v>
      </c>
      <c r="G57" s="7" t="s">
        <v>113</v>
      </c>
      <c r="H57" s="7" t="s">
        <v>18</v>
      </c>
      <c r="I57" s="7">
        <v>154</v>
      </c>
      <c r="J57" s="7">
        <v>156</v>
      </c>
      <c r="K57" s="7">
        <f>I57+J57</f>
        <v>310</v>
      </c>
    </row>
    <row r="58" spans="1:11" x14ac:dyDescent="0.25">
      <c r="A58" s="7" t="s">
        <v>92</v>
      </c>
      <c r="B58" s="7" t="s">
        <v>95</v>
      </c>
      <c r="C58" s="7">
        <v>196</v>
      </c>
      <c r="D58" s="7">
        <v>191</v>
      </c>
      <c r="E58" s="7">
        <f>C58+D58</f>
        <v>387</v>
      </c>
      <c r="G58" s="7" t="s">
        <v>102</v>
      </c>
      <c r="H58" s="7" t="s">
        <v>13</v>
      </c>
      <c r="I58" s="7">
        <v>162</v>
      </c>
      <c r="J58" s="7">
        <v>140</v>
      </c>
      <c r="K58" s="7">
        <f>I58+J58</f>
        <v>302</v>
      </c>
    </row>
    <row r="59" spans="1:11" x14ac:dyDescent="0.25">
      <c r="A59" s="7" t="s">
        <v>29</v>
      </c>
      <c r="B59" s="7" t="s">
        <v>95</v>
      </c>
      <c r="C59" s="7">
        <v>297</v>
      </c>
      <c r="D59" s="7">
        <v>170</v>
      </c>
      <c r="E59" s="7">
        <f>C59+D59</f>
        <v>467</v>
      </c>
      <c r="G59" s="7" t="s">
        <v>96</v>
      </c>
      <c r="H59" s="7" t="s">
        <v>101</v>
      </c>
      <c r="I59" s="7">
        <v>138</v>
      </c>
      <c r="J59" s="7">
        <v>163</v>
      </c>
      <c r="K59" s="7">
        <f>I59+J59</f>
        <v>301</v>
      </c>
    </row>
    <row r="60" spans="1:11" x14ac:dyDescent="0.25">
      <c r="A60" s="7" t="s">
        <v>93</v>
      </c>
      <c r="B60" s="7" t="s">
        <v>95</v>
      </c>
      <c r="C60" s="7">
        <v>188</v>
      </c>
      <c r="D60" s="7">
        <v>224</v>
      </c>
      <c r="E60" s="7">
        <f>C60+D60</f>
        <v>412</v>
      </c>
      <c r="G60" s="7" t="s">
        <v>115</v>
      </c>
      <c r="H60" s="7" t="s">
        <v>18</v>
      </c>
      <c r="I60" s="7">
        <v>158</v>
      </c>
      <c r="J60" s="7">
        <v>139</v>
      </c>
      <c r="K60" s="7">
        <f>I60+J60</f>
        <v>297</v>
      </c>
    </row>
    <row r="61" spans="1:11" x14ac:dyDescent="0.25">
      <c r="A61" s="7" t="s">
        <v>91</v>
      </c>
      <c r="B61" s="7" t="s">
        <v>95</v>
      </c>
      <c r="C61" s="7">
        <v>126</v>
      </c>
      <c r="E61" s="7">
        <f>C61+D61</f>
        <v>126</v>
      </c>
      <c r="G61" s="7" t="s">
        <v>109</v>
      </c>
      <c r="H61" s="7" t="s">
        <v>112</v>
      </c>
      <c r="I61" s="7">
        <v>90</v>
      </c>
      <c r="J61" s="7">
        <v>203</v>
      </c>
      <c r="K61" s="7">
        <f>I61+J61</f>
        <v>293</v>
      </c>
    </row>
    <row r="62" spans="1:11" x14ac:dyDescent="0.25">
      <c r="A62" s="7" t="s">
        <v>90</v>
      </c>
      <c r="B62" s="7" t="s">
        <v>95</v>
      </c>
      <c r="C62" s="7">
        <v>165</v>
      </c>
      <c r="D62" s="7">
        <v>158</v>
      </c>
      <c r="E62" s="7">
        <f>C62+D62</f>
        <v>323</v>
      </c>
      <c r="G62" s="7" t="s">
        <v>98</v>
      </c>
      <c r="H62" s="7" t="s">
        <v>101</v>
      </c>
      <c r="I62" s="7">
        <v>137</v>
      </c>
      <c r="J62" s="7">
        <v>147</v>
      </c>
      <c r="K62" s="7">
        <f>I62+J62</f>
        <v>284</v>
      </c>
    </row>
    <row r="63" spans="1:11" x14ac:dyDescent="0.25">
      <c r="A63" s="7" t="s">
        <v>94</v>
      </c>
      <c r="B63" s="7" t="s">
        <v>95</v>
      </c>
      <c r="D63" s="7">
        <v>162</v>
      </c>
      <c r="E63" s="7">
        <f>C63+D63</f>
        <v>162</v>
      </c>
      <c r="G63" s="7" t="s">
        <v>121</v>
      </c>
      <c r="H63" s="7" t="s">
        <v>126</v>
      </c>
      <c r="I63" s="7">
        <v>146</v>
      </c>
      <c r="J63" s="7">
        <v>134</v>
      </c>
      <c r="K63" s="7">
        <f>I63+J63</f>
        <v>280</v>
      </c>
    </row>
    <row r="64" spans="1:11" x14ac:dyDescent="0.25">
      <c r="A64" s="7" t="s">
        <v>65</v>
      </c>
      <c r="B64" s="7" t="s">
        <v>17</v>
      </c>
      <c r="C64" s="7">
        <v>192</v>
      </c>
      <c r="D64" s="7">
        <v>224</v>
      </c>
      <c r="E64" s="7">
        <f>C64+D64</f>
        <v>416</v>
      </c>
      <c r="G64" s="7" t="s">
        <v>80</v>
      </c>
      <c r="H64" s="7" t="s">
        <v>20</v>
      </c>
      <c r="I64" s="7">
        <v>147</v>
      </c>
      <c r="J64" s="7">
        <v>131</v>
      </c>
      <c r="K64" s="7">
        <f>I64+J64</f>
        <v>278</v>
      </c>
    </row>
    <row r="65" spans="1:11" x14ac:dyDescent="0.25">
      <c r="A65" s="7" t="s">
        <v>64</v>
      </c>
      <c r="B65" s="7" t="s">
        <v>17</v>
      </c>
      <c r="C65" s="7">
        <v>202</v>
      </c>
      <c r="D65" s="7">
        <v>159</v>
      </c>
      <c r="E65" s="7">
        <f>C65+D65</f>
        <v>361</v>
      </c>
      <c r="G65" s="7" t="s">
        <v>119</v>
      </c>
      <c r="H65" s="7" t="s">
        <v>126</v>
      </c>
      <c r="I65" s="7">
        <v>151</v>
      </c>
      <c r="J65" s="7">
        <v>108</v>
      </c>
      <c r="K65" s="7">
        <f>I65+J65</f>
        <v>259</v>
      </c>
    </row>
    <row r="66" spans="1:11" x14ac:dyDescent="0.25">
      <c r="A66" s="7" t="s">
        <v>66</v>
      </c>
      <c r="B66" s="7" t="s">
        <v>17</v>
      </c>
      <c r="C66" s="7">
        <v>183</v>
      </c>
      <c r="D66" s="7">
        <v>156</v>
      </c>
      <c r="E66" s="7">
        <f>C66+D66</f>
        <v>339</v>
      </c>
      <c r="G66" s="7" t="s">
        <v>108</v>
      </c>
      <c r="H66" s="7" t="s">
        <v>112</v>
      </c>
      <c r="I66" s="7">
        <v>114</v>
      </c>
      <c r="J66" s="7">
        <v>135</v>
      </c>
      <c r="K66" s="7">
        <f>I66+J66</f>
        <v>249</v>
      </c>
    </row>
    <row r="67" spans="1:11" x14ac:dyDescent="0.25">
      <c r="A67" s="7" t="s">
        <v>63</v>
      </c>
      <c r="B67" s="7" t="s">
        <v>17</v>
      </c>
      <c r="C67" s="7">
        <v>149</v>
      </c>
      <c r="D67" s="7">
        <v>188</v>
      </c>
      <c r="E67" s="7">
        <f>C67+D67</f>
        <v>337</v>
      </c>
      <c r="G67" s="7" t="s">
        <v>107</v>
      </c>
      <c r="H67" s="7" t="s">
        <v>112</v>
      </c>
      <c r="I67" s="7">
        <v>102</v>
      </c>
      <c r="J67" s="7">
        <v>142</v>
      </c>
      <c r="K67" s="7">
        <f>I67+J67</f>
        <v>244</v>
      </c>
    </row>
    <row r="68" spans="1:11" x14ac:dyDescent="0.25">
      <c r="A68" s="7" t="s">
        <v>62</v>
      </c>
      <c r="B68" s="7" t="s">
        <v>17</v>
      </c>
      <c r="C68" s="7">
        <v>154</v>
      </c>
      <c r="D68" s="7">
        <v>190</v>
      </c>
      <c r="E68" s="7">
        <f>C68+D68</f>
        <v>344</v>
      </c>
      <c r="G68" s="7" t="s">
        <v>120</v>
      </c>
      <c r="H68" s="7" t="s">
        <v>126</v>
      </c>
      <c r="I68" s="7">
        <v>121</v>
      </c>
      <c r="J68" s="7">
        <v>110</v>
      </c>
      <c r="K68" s="7">
        <f>I68+J68</f>
        <v>231</v>
      </c>
    </row>
    <row r="69" spans="1:11" x14ac:dyDescent="0.25">
      <c r="A69" s="7" t="s">
        <v>86</v>
      </c>
      <c r="B69" s="7" t="s">
        <v>15</v>
      </c>
      <c r="C69" s="7">
        <v>199</v>
      </c>
      <c r="D69" s="7">
        <v>213</v>
      </c>
      <c r="E69" s="7">
        <f>C69+D69</f>
        <v>412</v>
      </c>
      <c r="G69" s="7" t="s">
        <v>68</v>
      </c>
      <c r="H69" s="7" t="s">
        <v>21</v>
      </c>
      <c r="J69" s="7">
        <v>198</v>
      </c>
      <c r="K69" s="7">
        <f>I69+J69</f>
        <v>198</v>
      </c>
    </row>
    <row r="70" spans="1:11" x14ac:dyDescent="0.25">
      <c r="A70" s="7" t="s">
        <v>89</v>
      </c>
      <c r="B70" s="7" t="s">
        <v>15</v>
      </c>
      <c r="D70" s="7">
        <v>160</v>
      </c>
      <c r="E70" s="7">
        <f>C70+D70</f>
        <v>160</v>
      </c>
      <c r="G70" s="7" t="s">
        <v>78</v>
      </c>
      <c r="H70" s="7" t="s">
        <v>26</v>
      </c>
      <c r="J70" s="7">
        <v>179</v>
      </c>
      <c r="K70" s="7">
        <f>I70+J70</f>
        <v>179</v>
      </c>
    </row>
    <row r="71" spans="1:11" x14ac:dyDescent="0.25">
      <c r="A71" s="7" t="s">
        <v>87</v>
      </c>
      <c r="B71" s="7" t="s">
        <v>15</v>
      </c>
      <c r="C71" s="7">
        <v>167</v>
      </c>
      <c r="D71" s="7">
        <v>150</v>
      </c>
      <c r="E71" s="7">
        <f>C71+D71</f>
        <v>317</v>
      </c>
      <c r="G71" s="7" t="s">
        <v>106</v>
      </c>
      <c r="H71" s="7" t="s">
        <v>13</v>
      </c>
      <c r="J71" s="7">
        <v>167</v>
      </c>
      <c r="K71" s="7">
        <f>I71+J71</f>
        <v>167</v>
      </c>
    </row>
    <row r="72" spans="1:11" x14ac:dyDescent="0.25">
      <c r="A72" s="7" t="s">
        <v>85</v>
      </c>
      <c r="B72" s="7" t="s">
        <v>15</v>
      </c>
      <c r="C72" s="7">
        <v>136</v>
      </c>
      <c r="E72" s="7">
        <f>C72+D72</f>
        <v>136</v>
      </c>
      <c r="G72" s="7" t="s">
        <v>94</v>
      </c>
      <c r="H72" s="7" t="s">
        <v>95</v>
      </c>
      <c r="J72" s="7">
        <v>162</v>
      </c>
      <c r="K72" s="7">
        <f>I72+J72</f>
        <v>162</v>
      </c>
    </row>
    <row r="73" spans="1:11" x14ac:dyDescent="0.25">
      <c r="A73" s="7" t="s">
        <v>84</v>
      </c>
      <c r="B73" s="7" t="s">
        <v>15</v>
      </c>
      <c r="C73" s="7">
        <v>149</v>
      </c>
      <c r="E73" s="7">
        <f>C73+D73</f>
        <v>149</v>
      </c>
      <c r="G73" s="7" t="s">
        <v>89</v>
      </c>
      <c r="H73" s="7" t="s">
        <v>15</v>
      </c>
      <c r="J73" s="7">
        <v>160</v>
      </c>
      <c r="K73" s="7">
        <f>I73+J73</f>
        <v>160</v>
      </c>
    </row>
    <row r="74" spans="1:11" x14ac:dyDescent="0.25">
      <c r="A74" s="7" t="s">
        <v>88</v>
      </c>
      <c r="B74" s="7" t="s">
        <v>15</v>
      </c>
      <c r="C74" s="7">
        <v>190</v>
      </c>
      <c r="D74" s="7">
        <v>239</v>
      </c>
      <c r="E74" s="7">
        <f>C74+D74</f>
        <v>429</v>
      </c>
      <c r="G74" s="7" t="s">
        <v>72</v>
      </c>
      <c r="H74" s="7" t="s">
        <v>15</v>
      </c>
      <c r="J74" s="7">
        <v>159</v>
      </c>
      <c r="K74" s="7">
        <f>I74+J74</f>
        <v>159</v>
      </c>
    </row>
    <row r="75" spans="1:11" x14ac:dyDescent="0.25">
      <c r="A75" s="7" t="s">
        <v>72</v>
      </c>
      <c r="B75" s="7" t="s">
        <v>15</v>
      </c>
      <c r="D75" s="7">
        <v>159</v>
      </c>
      <c r="E75" s="7">
        <f>C75+D75</f>
        <v>159</v>
      </c>
      <c r="G75" s="7" t="s">
        <v>84</v>
      </c>
      <c r="H75" s="7" t="s">
        <v>15</v>
      </c>
      <c r="I75" s="7">
        <v>149</v>
      </c>
      <c r="K75" s="7">
        <f>I75+J75</f>
        <v>149</v>
      </c>
    </row>
    <row r="76" spans="1:11" x14ac:dyDescent="0.25">
      <c r="A76" s="7" t="s">
        <v>102</v>
      </c>
      <c r="B76" s="7" t="s">
        <v>13</v>
      </c>
      <c r="C76" s="7">
        <v>162</v>
      </c>
      <c r="D76" s="7">
        <v>140</v>
      </c>
      <c r="E76" s="7">
        <f>C76+D76</f>
        <v>302</v>
      </c>
      <c r="G76" s="7" t="s">
        <v>85</v>
      </c>
      <c r="H76" s="7" t="s">
        <v>15</v>
      </c>
      <c r="I76" s="7">
        <v>136</v>
      </c>
      <c r="K76" s="7">
        <f>I76+J76</f>
        <v>136</v>
      </c>
    </row>
    <row r="77" spans="1:11" x14ac:dyDescent="0.25">
      <c r="A77" s="7" t="s">
        <v>104</v>
      </c>
      <c r="B77" s="7" t="s">
        <v>13</v>
      </c>
      <c r="C77" s="7">
        <v>173</v>
      </c>
      <c r="D77" s="7">
        <v>196</v>
      </c>
      <c r="E77" s="7">
        <f>C77+D77</f>
        <v>369</v>
      </c>
      <c r="G77" s="7" t="s">
        <v>73</v>
      </c>
      <c r="H77" s="7" t="s">
        <v>26</v>
      </c>
      <c r="I77" s="7">
        <v>133</v>
      </c>
      <c r="K77" s="7">
        <f>I77+J77</f>
        <v>133</v>
      </c>
    </row>
    <row r="78" spans="1:11" x14ac:dyDescent="0.25">
      <c r="A78" s="7" t="s">
        <v>106</v>
      </c>
      <c r="B78" s="7" t="s">
        <v>13</v>
      </c>
      <c r="D78" s="7">
        <v>167</v>
      </c>
      <c r="E78" s="7">
        <f>C78+D78</f>
        <v>167</v>
      </c>
      <c r="G78" s="7" t="s">
        <v>91</v>
      </c>
      <c r="H78" s="7" t="s">
        <v>95</v>
      </c>
      <c r="I78" s="7">
        <v>126</v>
      </c>
      <c r="K78" s="7">
        <f>I78+J78</f>
        <v>126</v>
      </c>
    </row>
    <row r="79" spans="1:11" x14ac:dyDescent="0.25">
      <c r="A79" s="7" t="s">
        <v>103</v>
      </c>
      <c r="B79" s="7" t="s">
        <v>13</v>
      </c>
      <c r="C79" s="7">
        <v>176</v>
      </c>
      <c r="D79" s="7">
        <v>173</v>
      </c>
      <c r="E79" s="7">
        <f>C79+D79</f>
        <v>349</v>
      </c>
      <c r="G79" s="7" t="s">
        <v>72</v>
      </c>
      <c r="H79" s="7" t="s">
        <v>21</v>
      </c>
      <c r="I79" s="7">
        <v>117</v>
      </c>
      <c r="K79" s="7">
        <f>I79+J79</f>
        <v>117</v>
      </c>
    </row>
    <row r="80" spans="1:11" x14ac:dyDescent="0.25">
      <c r="A80" s="7" t="s">
        <v>105</v>
      </c>
      <c r="B80" s="7" t="s">
        <v>13</v>
      </c>
      <c r="C80" s="7">
        <v>185</v>
      </c>
      <c r="D80" s="7">
        <v>169</v>
      </c>
      <c r="E80" s="7">
        <f>C80+D80</f>
        <v>354</v>
      </c>
      <c r="G80" s="7" t="s">
        <v>72</v>
      </c>
      <c r="H80" s="7" t="s">
        <v>13</v>
      </c>
      <c r="I80" s="7">
        <v>116</v>
      </c>
      <c r="K80" s="7">
        <f>I80+J80</f>
        <v>116</v>
      </c>
    </row>
    <row r="81" spans="1:11" x14ac:dyDescent="0.25">
      <c r="A81" s="7" t="s">
        <v>72</v>
      </c>
      <c r="B81" s="7" t="s">
        <v>13</v>
      </c>
      <c r="C81" s="7">
        <v>116</v>
      </c>
      <c r="E81" s="7">
        <f>C81+D81</f>
        <v>116</v>
      </c>
      <c r="G81" s="7" t="s">
        <v>116</v>
      </c>
      <c r="H81" s="7" t="s">
        <v>18</v>
      </c>
      <c r="I81" s="7">
        <v>112</v>
      </c>
      <c r="K81" s="7">
        <f>I81+J81</f>
        <v>112</v>
      </c>
    </row>
    <row r="82" spans="1:11" x14ac:dyDescent="0.25">
      <c r="A82" s="7" t="s">
        <v>56</v>
      </c>
      <c r="B82" s="7" t="s">
        <v>14</v>
      </c>
      <c r="C82" s="7">
        <v>223</v>
      </c>
      <c r="D82" s="7">
        <v>232</v>
      </c>
      <c r="E82" s="7">
        <f>C82+D82</f>
        <v>455</v>
      </c>
      <c r="G82" s="7" t="s">
        <v>122</v>
      </c>
      <c r="H82" s="7" t="s">
        <v>126</v>
      </c>
      <c r="I82" s="7">
        <v>112</v>
      </c>
      <c r="K82" s="7">
        <f>I82+J82</f>
        <v>112</v>
      </c>
    </row>
    <row r="83" spans="1:11" x14ac:dyDescent="0.25">
      <c r="A83" s="7" t="s">
        <v>53</v>
      </c>
      <c r="B83" s="7" t="s">
        <v>14</v>
      </c>
      <c r="C83" s="7">
        <v>228</v>
      </c>
      <c r="D83" s="7">
        <v>181</v>
      </c>
      <c r="E83" s="7">
        <f>C83+D83</f>
        <v>409</v>
      </c>
      <c r="G83" s="7" t="s">
        <v>114</v>
      </c>
      <c r="H83" s="7" t="s">
        <v>18</v>
      </c>
      <c r="J83" s="7">
        <v>93</v>
      </c>
      <c r="K83" s="7">
        <f>I83+J83</f>
        <v>93</v>
      </c>
    </row>
    <row r="84" spans="1:11" x14ac:dyDescent="0.25">
      <c r="A84" s="7" t="s">
        <v>55</v>
      </c>
      <c r="B84" s="7" t="s">
        <v>14</v>
      </c>
      <c r="C84" s="7">
        <v>248</v>
      </c>
      <c r="D84" s="7">
        <v>179</v>
      </c>
      <c r="E84" s="7">
        <f>C84+D84</f>
        <v>427</v>
      </c>
      <c r="G84" s="7" t="s">
        <v>124</v>
      </c>
      <c r="H84" s="7" t="s">
        <v>126</v>
      </c>
      <c r="J84" s="7">
        <v>93</v>
      </c>
      <c r="K84" s="7">
        <f>I84+J84</f>
        <v>93</v>
      </c>
    </row>
    <row r="85" spans="1:11" x14ac:dyDescent="0.25">
      <c r="A85" s="7" t="s">
        <v>52</v>
      </c>
      <c r="B85" s="7" t="s">
        <v>14</v>
      </c>
      <c r="C85" s="7">
        <v>176</v>
      </c>
      <c r="D85" s="7">
        <v>199</v>
      </c>
      <c r="E85" s="7">
        <f>C85+D85</f>
        <v>375</v>
      </c>
      <c r="G85" s="7" t="s">
        <v>123</v>
      </c>
      <c r="H85" s="7" t="s">
        <v>126</v>
      </c>
      <c r="I85" s="7">
        <v>86</v>
      </c>
      <c r="K85" s="7">
        <f>I85+J85</f>
        <v>86</v>
      </c>
    </row>
    <row r="86" spans="1:11" x14ac:dyDescent="0.25">
      <c r="A86" s="7" t="s">
        <v>54</v>
      </c>
      <c r="B86" s="7" t="s">
        <v>14</v>
      </c>
      <c r="C86" s="7">
        <v>156</v>
      </c>
      <c r="D86" s="7">
        <v>213</v>
      </c>
      <c r="E86" s="7">
        <f>C86+D86</f>
        <v>369</v>
      </c>
      <c r="G86" s="7" t="s">
        <v>125</v>
      </c>
      <c r="H86" s="7" t="s">
        <v>126</v>
      </c>
      <c r="J86" s="7">
        <v>82</v>
      </c>
      <c r="K86" s="7">
        <f>I86+J86</f>
        <v>82</v>
      </c>
    </row>
  </sheetData>
  <sortState ref="G3:K86">
    <sortCondition descending="1" ref="K3:K86"/>
  </sortState>
  <mergeCells count="2">
    <mergeCell ref="A1:E1"/>
    <mergeCell ref="G1:K1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sqref="A1:E1"/>
    </sheetView>
  </sheetViews>
  <sheetFormatPr defaultRowHeight="15" x14ac:dyDescent="0.25"/>
  <cols>
    <col min="1" max="1" width="20.42578125" style="7" bestFit="1" customWidth="1"/>
    <col min="2" max="2" width="16.42578125" style="7" bestFit="1" customWidth="1"/>
    <col min="3" max="4" width="7.5703125" style="7" bestFit="1" customWidth="1"/>
    <col min="5" max="5" width="6.42578125" style="7" bestFit="1" customWidth="1"/>
    <col min="6" max="6" width="9.140625" style="7"/>
    <col min="7" max="7" width="20.42578125" style="7" bestFit="1" customWidth="1"/>
    <col min="8" max="8" width="16.85546875" style="7" bestFit="1" customWidth="1"/>
    <col min="9" max="10" width="7.5703125" style="7" bestFit="1" customWidth="1"/>
    <col min="11" max="11" width="6.42578125" style="7" bestFit="1" customWidth="1"/>
    <col min="12" max="16384" width="9.140625" style="7"/>
  </cols>
  <sheetData>
    <row r="1" spans="1:11" x14ac:dyDescent="0.25">
      <c r="A1" s="8" t="s">
        <v>127</v>
      </c>
      <c r="B1" s="8"/>
      <c r="C1" s="8"/>
      <c r="D1" s="8"/>
      <c r="E1" s="8"/>
      <c r="G1" s="8" t="s">
        <v>128</v>
      </c>
      <c r="H1" s="8"/>
      <c r="I1" s="8"/>
      <c r="J1" s="8"/>
      <c r="K1" s="8"/>
    </row>
    <row r="2" spans="1:11" x14ac:dyDescent="0.25">
      <c r="A2" s="9" t="s">
        <v>39</v>
      </c>
      <c r="B2" s="9" t="s">
        <v>0</v>
      </c>
      <c r="C2" s="9" t="s">
        <v>1</v>
      </c>
      <c r="D2" s="9" t="s">
        <v>40</v>
      </c>
      <c r="E2" s="9" t="s">
        <v>41</v>
      </c>
      <c r="G2" s="9" t="s">
        <v>39</v>
      </c>
      <c r="H2" s="9" t="s">
        <v>0</v>
      </c>
      <c r="I2" s="9" t="s">
        <v>1</v>
      </c>
      <c r="J2" s="9" t="s">
        <v>40</v>
      </c>
      <c r="K2" s="9" t="s">
        <v>41</v>
      </c>
    </row>
    <row r="3" spans="1:11" x14ac:dyDescent="0.25">
      <c r="A3" s="7" t="s">
        <v>161</v>
      </c>
      <c r="B3" s="7" t="s">
        <v>26</v>
      </c>
      <c r="C3" s="7">
        <v>154</v>
      </c>
      <c r="D3" s="7">
        <v>112</v>
      </c>
      <c r="E3" s="7">
        <f>C3+D3</f>
        <v>266</v>
      </c>
      <c r="G3" s="7" t="s">
        <v>32</v>
      </c>
      <c r="H3" s="7" t="s">
        <v>95</v>
      </c>
      <c r="I3" s="7">
        <v>259</v>
      </c>
      <c r="J3" s="7">
        <v>245</v>
      </c>
      <c r="K3" s="7">
        <f>I3+J3</f>
        <v>504</v>
      </c>
    </row>
    <row r="4" spans="1:11" x14ac:dyDescent="0.25">
      <c r="A4" s="7" t="s">
        <v>160</v>
      </c>
      <c r="B4" s="7" t="s">
        <v>26</v>
      </c>
      <c r="C4" s="7">
        <v>109</v>
      </c>
      <c r="D4" s="7">
        <v>136</v>
      </c>
      <c r="E4" s="7">
        <f>C4+D4</f>
        <v>245</v>
      </c>
      <c r="G4" s="7" t="s">
        <v>35</v>
      </c>
      <c r="H4" s="7" t="s">
        <v>13</v>
      </c>
      <c r="I4" s="7">
        <v>246</v>
      </c>
      <c r="J4" s="7">
        <v>255</v>
      </c>
      <c r="K4" s="7">
        <f>I4+J4</f>
        <v>501</v>
      </c>
    </row>
    <row r="5" spans="1:11" x14ac:dyDescent="0.25">
      <c r="A5" s="7" t="s">
        <v>159</v>
      </c>
      <c r="B5" s="7" t="s">
        <v>26</v>
      </c>
      <c r="C5" s="7">
        <v>110</v>
      </c>
      <c r="D5" s="7">
        <v>158</v>
      </c>
      <c r="E5" s="7">
        <f>C5+D5</f>
        <v>268</v>
      </c>
      <c r="G5" s="7" t="s">
        <v>34</v>
      </c>
      <c r="H5" s="7" t="s">
        <v>13</v>
      </c>
      <c r="I5" s="7">
        <v>256</v>
      </c>
      <c r="J5" s="7">
        <v>237</v>
      </c>
      <c r="K5" s="7">
        <f>I5+J5</f>
        <v>493</v>
      </c>
    </row>
    <row r="6" spans="1:11" x14ac:dyDescent="0.25">
      <c r="A6" s="7" t="s">
        <v>162</v>
      </c>
      <c r="B6" s="7" t="s">
        <v>26</v>
      </c>
      <c r="C6" s="7">
        <v>160</v>
      </c>
      <c r="D6" s="7">
        <v>147</v>
      </c>
      <c r="E6" s="7">
        <f>C6+D6</f>
        <v>307</v>
      </c>
      <c r="G6" s="7" t="s">
        <v>138</v>
      </c>
      <c r="H6" s="7" t="s">
        <v>10</v>
      </c>
      <c r="I6" s="7">
        <v>224</v>
      </c>
      <c r="J6" s="7">
        <v>227</v>
      </c>
      <c r="K6" s="7">
        <f>I6+J6</f>
        <v>451</v>
      </c>
    </row>
    <row r="7" spans="1:11" x14ac:dyDescent="0.25">
      <c r="A7" s="7" t="s">
        <v>163</v>
      </c>
      <c r="B7" s="7" t="s">
        <v>26</v>
      </c>
      <c r="C7" s="7">
        <v>135</v>
      </c>
      <c r="D7" s="7">
        <v>170</v>
      </c>
      <c r="E7" s="7">
        <f>C7+D7</f>
        <v>305</v>
      </c>
      <c r="G7" s="7" t="s">
        <v>143</v>
      </c>
      <c r="H7" s="7" t="s">
        <v>47</v>
      </c>
      <c r="I7" s="7">
        <v>201</v>
      </c>
      <c r="J7" s="7">
        <v>213</v>
      </c>
      <c r="K7" s="7">
        <f>I7+J7</f>
        <v>414</v>
      </c>
    </row>
    <row r="8" spans="1:11" x14ac:dyDescent="0.25">
      <c r="A8" s="7" t="s">
        <v>138</v>
      </c>
      <c r="B8" s="7" t="s">
        <v>10</v>
      </c>
      <c r="C8" s="7">
        <v>224</v>
      </c>
      <c r="D8" s="7">
        <v>227</v>
      </c>
      <c r="E8" s="7">
        <f>C8+D8</f>
        <v>451</v>
      </c>
      <c r="G8" s="7" t="s">
        <v>146</v>
      </c>
      <c r="H8" s="7" t="s">
        <v>95</v>
      </c>
      <c r="I8" s="7">
        <v>198</v>
      </c>
      <c r="J8" s="7">
        <v>203</v>
      </c>
      <c r="K8" s="7">
        <f>I8+J8</f>
        <v>401</v>
      </c>
    </row>
    <row r="9" spans="1:11" x14ac:dyDescent="0.25">
      <c r="A9" s="7" t="s">
        <v>136</v>
      </c>
      <c r="B9" s="7" t="s">
        <v>10</v>
      </c>
      <c r="C9" s="7">
        <v>199</v>
      </c>
      <c r="D9" s="7">
        <v>162</v>
      </c>
      <c r="E9" s="7">
        <f>C9+D9</f>
        <v>361</v>
      </c>
      <c r="G9" s="7" t="s">
        <v>134</v>
      </c>
      <c r="H9" s="7" t="s">
        <v>13</v>
      </c>
      <c r="I9" s="7">
        <v>171</v>
      </c>
      <c r="J9" s="7">
        <v>211</v>
      </c>
      <c r="K9" s="7">
        <f>I9+J9</f>
        <v>382</v>
      </c>
    </row>
    <row r="10" spans="1:11" x14ac:dyDescent="0.25">
      <c r="A10" s="7" t="s">
        <v>137</v>
      </c>
      <c r="B10" s="7" t="s">
        <v>10</v>
      </c>
      <c r="C10" s="7">
        <v>150</v>
      </c>
      <c r="E10" s="7">
        <f>C10+D10</f>
        <v>150</v>
      </c>
      <c r="G10" s="7" t="s">
        <v>147</v>
      </c>
      <c r="H10" s="7" t="s">
        <v>95</v>
      </c>
      <c r="I10" s="7">
        <v>209</v>
      </c>
      <c r="J10" s="7">
        <v>171</v>
      </c>
      <c r="K10" s="7">
        <f>I10+J10</f>
        <v>380</v>
      </c>
    </row>
    <row r="11" spans="1:11" x14ac:dyDescent="0.25">
      <c r="A11" s="7" t="s">
        <v>139</v>
      </c>
      <c r="B11" s="7" t="s">
        <v>10</v>
      </c>
      <c r="D11" s="7">
        <v>233</v>
      </c>
      <c r="E11" s="7">
        <f>C11+D11</f>
        <v>233</v>
      </c>
      <c r="G11" s="7" t="s">
        <v>144</v>
      </c>
      <c r="H11" s="7" t="s">
        <v>47</v>
      </c>
      <c r="I11" s="7">
        <v>219</v>
      </c>
      <c r="J11" s="7">
        <v>158</v>
      </c>
      <c r="K11" s="7">
        <f>I11+J11</f>
        <v>377</v>
      </c>
    </row>
    <row r="12" spans="1:11" x14ac:dyDescent="0.25">
      <c r="A12" s="7" t="s">
        <v>72</v>
      </c>
      <c r="B12" s="7" t="s">
        <v>10</v>
      </c>
      <c r="C12" s="7">
        <v>162</v>
      </c>
      <c r="D12" s="7">
        <v>128</v>
      </c>
      <c r="E12" s="7">
        <f>C12+D12</f>
        <v>290</v>
      </c>
      <c r="G12" s="7" t="s">
        <v>133</v>
      </c>
      <c r="H12" s="7" t="s">
        <v>13</v>
      </c>
      <c r="I12" s="7">
        <v>197</v>
      </c>
      <c r="J12" s="7">
        <v>177</v>
      </c>
      <c r="K12" s="7">
        <f>I12+J12</f>
        <v>374</v>
      </c>
    </row>
    <row r="13" spans="1:11" x14ac:dyDescent="0.25">
      <c r="A13" s="7" t="s">
        <v>135</v>
      </c>
      <c r="B13" s="7" t="s">
        <v>10</v>
      </c>
      <c r="C13" s="7">
        <v>162</v>
      </c>
      <c r="D13" s="7">
        <v>198</v>
      </c>
      <c r="E13" s="7">
        <f>C13+D13</f>
        <v>360</v>
      </c>
      <c r="G13" s="7" t="s">
        <v>132</v>
      </c>
      <c r="H13" s="7" t="s">
        <v>13</v>
      </c>
      <c r="I13" s="7">
        <v>191</v>
      </c>
      <c r="J13" s="7">
        <v>181</v>
      </c>
      <c r="K13" s="7">
        <f>I13+J13</f>
        <v>372</v>
      </c>
    </row>
    <row r="14" spans="1:11" x14ac:dyDescent="0.25">
      <c r="A14" s="7" t="s">
        <v>145</v>
      </c>
      <c r="B14" s="7" t="s">
        <v>47</v>
      </c>
      <c r="D14" s="7">
        <v>191</v>
      </c>
      <c r="E14" s="7">
        <f>C14+D14</f>
        <v>191</v>
      </c>
      <c r="G14" s="7" t="s">
        <v>136</v>
      </c>
      <c r="H14" s="7" t="s">
        <v>10</v>
      </c>
      <c r="I14" s="7">
        <v>199</v>
      </c>
      <c r="J14" s="7">
        <v>162</v>
      </c>
      <c r="K14" s="7">
        <f>I14+J14</f>
        <v>361</v>
      </c>
    </row>
    <row r="15" spans="1:11" x14ac:dyDescent="0.25">
      <c r="A15" s="7" t="s">
        <v>144</v>
      </c>
      <c r="B15" s="7" t="s">
        <v>47</v>
      </c>
      <c r="C15" s="7">
        <v>219</v>
      </c>
      <c r="D15" s="7">
        <v>158</v>
      </c>
      <c r="E15" s="7">
        <f>C15+D15</f>
        <v>377</v>
      </c>
      <c r="G15" s="7" t="s">
        <v>135</v>
      </c>
      <c r="H15" s="7" t="s">
        <v>10</v>
      </c>
      <c r="I15" s="7">
        <v>162</v>
      </c>
      <c r="J15" s="7">
        <v>198</v>
      </c>
      <c r="K15" s="7">
        <f>I15+J15</f>
        <v>360</v>
      </c>
    </row>
    <row r="16" spans="1:11" x14ac:dyDescent="0.25">
      <c r="A16" s="7" t="s">
        <v>141</v>
      </c>
      <c r="B16" s="7" t="s">
        <v>47</v>
      </c>
      <c r="C16" s="7">
        <v>138</v>
      </c>
      <c r="E16" s="7">
        <f>C16+D16</f>
        <v>138</v>
      </c>
      <c r="G16" s="7" t="s">
        <v>166</v>
      </c>
      <c r="H16" s="7" t="s">
        <v>101</v>
      </c>
      <c r="I16" s="7">
        <v>160</v>
      </c>
      <c r="J16" s="7">
        <v>200</v>
      </c>
      <c r="K16" s="7">
        <f>I16+J16</f>
        <v>360</v>
      </c>
    </row>
    <row r="17" spans="1:11" x14ac:dyDescent="0.25">
      <c r="A17" s="7" t="s">
        <v>143</v>
      </c>
      <c r="B17" s="7" t="s">
        <v>47</v>
      </c>
      <c r="C17" s="7">
        <v>201</v>
      </c>
      <c r="D17" s="7">
        <v>213</v>
      </c>
      <c r="E17" s="7">
        <f>C17+D17</f>
        <v>414</v>
      </c>
      <c r="G17" s="7" t="s">
        <v>153</v>
      </c>
      <c r="H17" s="7" t="s">
        <v>15</v>
      </c>
      <c r="I17" s="7">
        <v>176</v>
      </c>
      <c r="J17" s="7">
        <v>178</v>
      </c>
      <c r="K17" s="7">
        <f>I17+J17</f>
        <v>354</v>
      </c>
    </row>
    <row r="18" spans="1:11" x14ac:dyDescent="0.25">
      <c r="A18" s="7" t="s">
        <v>142</v>
      </c>
      <c r="B18" s="7" t="s">
        <v>47</v>
      </c>
      <c r="C18" s="7">
        <v>145</v>
      </c>
      <c r="D18" s="7">
        <v>202</v>
      </c>
      <c r="E18" s="7">
        <f>C18+D18</f>
        <v>347</v>
      </c>
      <c r="G18" s="7" t="s">
        <v>157</v>
      </c>
      <c r="H18" s="7" t="s">
        <v>20</v>
      </c>
      <c r="I18" s="7">
        <v>194</v>
      </c>
      <c r="J18" s="7">
        <v>154</v>
      </c>
      <c r="K18" s="7">
        <f>I18+J18</f>
        <v>348</v>
      </c>
    </row>
    <row r="19" spans="1:11" x14ac:dyDescent="0.25">
      <c r="A19" s="7" t="s">
        <v>140</v>
      </c>
      <c r="B19" s="7" t="s">
        <v>47</v>
      </c>
      <c r="C19" s="7">
        <v>148</v>
      </c>
      <c r="D19" s="7">
        <v>172</v>
      </c>
      <c r="E19" s="7">
        <f>C19+D19</f>
        <v>320</v>
      </c>
      <c r="G19" s="7" t="s">
        <v>142</v>
      </c>
      <c r="H19" s="7" t="s">
        <v>47</v>
      </c>
      <c r="I19" s="7">
        <v>145</v>
      </c>
      <c r="J19" s="7">
        <v>202</v>
      </c>
      <c r="K19" s="7">
        <f>I19+J19</f>
        <v>347</v>
      </c>
    </row>
    <row r="20" spans="1:11" x14ac:dyDescent="0.25">
      <c r="A20" s="7" t="s">
        <v>184</v>
      </c>
      <c r="B20" s="7" t="s">
        <v>126</v>
      </c>
      <c r="C20" s="7">
        <v>173</v>
      </c>
      <c r="D20" s="7">
        <v>133</v>
      </c>
      <c r="E20" s="7">
        <f>C20+D20</f>
        <v>306</v>
      </c>
      <c r="G20" s="7" t="s">
        <v>172</v>
      </c>
      <c r="H20" s="7" t="s">
        <v>14</v>
      </c>
      <c r="I20" s="7">
        <v>171</v>
      </c>
      <c r="J20" s="7">
        <v>172</v>
      </c>
      <c r="K20" s="7">
        <f>I20+J20</f>
        <v>343</v>
      </c>
    </row>
    <row r="21" spans="1:11" x14ac:dyDescent="0.25">
      <c r="A21" s="7" t="s">
        <v>180</v>
      </c>
      <c r="B21" s="7" t="s">
        <v>126</v>
      </c>
      <c r="C21" s="7">
        <v>114</v>
      </c>
      <c r="E21" s="7">
        <f>C21+D21</f>
        <v>114</v>
      </c>
      <c r="G21" s="7" t="s">
        <v>158</v>
      </c>
      <c r="H21" s="7" t="s">
        <v>20</v>
      </c>
      <c r="I21" s="7">
        <v>154</v>
      </c>
      <c r="J21" s="7">
        <v>181</v>
      </c>
      <c r="K21" s="7">
        <f>I21+J21</f>
        <v>335</v>
      </c>
    </row>
    <row r="22" spans="1:11" x14ac:dyDescent="0.25">
      <c r="A22" s="7" t="s">
        <v>185</v>
      </c>
      <c r="B22" s="7" t="s">
        <v>126</v>
      </c>
      <c r="D22" s="7">
        <v>108</v>
      </c>
      <c r="E22" s="7">
        <f>C22+D22</f>
        <v>108</v>
      </c>
      <c r="G22" s="7" t="s">
        <v>152</v>
      </c>
      <c r="H22" s="7" t="s">
        <v>15</v>
      </c>
      <c r="I22" s="7">
        <v>161</v>
      </c>
      <c r="J22" s="7">
        <v>172</v>
      </c>
      <c r="K22" s="7">
        <f>I22+J22</f>
        <v>333</v>
      </c>
    </row>
    <row r="23" spans="1:11" x14ac:dyDescent="0.25">
      <c r="A23" s="7" t="s">
        <v>183</v>
      </c>
      <c r="B23" s="7" t="s">
        <v>126</v>
      </c>
      <c r="C23" s="7">
        <v>152</v>
      </c>
      <c r="D23" s="7">
        <v>162</v>
      </c>
      <c r="E23" s="7">
        <f>C23+D23</f>
        <v>314</v>
      </c>
      <c r="G23" s="7" t="s">
        <v>173</v>
      </c>
      <c r="H23" s="7" t="s">
        <v>14</v>
      </c>
      <c r="I23" s="7">
        <v>143</v>
      </c>
      <c r="J23" s="7">
        <v>186</v>
      </c>
      <c r="K23" s="7">
        <f>I23+J23</f>
        <v>329</v>
      </c>
    </row>
    <row r="24" spans="1:11" x14ac:dyDescent="0.25">
      <c r="A24" s="7" t="s">
        <v>182</v>
      </c>
      <c r="B24" s="7" t="s">
        <v>126</v>
      </c>
      <c r="C24" s="7">
        <v>155</v>
      </c>
      <c r="D24" s="7">
        <v>144</v>
      </c>
      <c r="E24" s="7">
        <f>C24+D24</f>
        <v>299</v>
      </c>
      <c r="G24" s="7" t="s">
        <v>196</v>
      </c>
      <c r="H24" s="7" t="s">
        <v>18</v>
      </c>
      <c r="I24" s="7">
        <v>121</v>
      </c>
      <c r="J24" s="7">
        <v>207</v>
      </c>
      <c r="K24" s="7">
        <f>I24+J24</f>
        <v>328</v>
      </c>
    </row>
    <row r="25" spans="1:11" x14ac:dyDescent="0.25">
      <c r="A25" s="7" t="s">
        <v>181</v>
      </c>
      <c r="B25" s="7" t="s">
        <v>126</v>
      </c>
      <c r="C25" s="7">
        <v>114</v>
      </c>
      <c r="D25" s="7">
        <v>104</v>
      </c>
      <c r="E25" s="7">
        <f>C25+D25</f>
        <v>218</v>
      </c>
      <c r="G25" s="7" t="s">
        <v>168</v>
      </c>
      <c r="H25" s="7" t="s">
        <v>101</v>
      </c>
      <c r="I25" s="7">
        <v>183</v>
      </c>
      <c r="J25" s="7">
        <v>139</v>
      </c>
      <c r="K25" s="7">
        <f>I25+J25</f>
        <v>322</v>
      </c>
    </row>
    <row r="26" spans="1:11" x14ac:dyDescent="0.25">
      <c r="A26" s="7" t="s">
        <v>178</v>
      </c>
      <c r="B26" s="7" t="s">
        <v>112</v>
      </c>
      <c r="C26" s="7">
        <v>127</v>
      </c>
      <c r="D26" s="7">
        <v>107</v>
      </c>
      <c r="E26" s="7">
        <f>C26+D26</f>
        <v>234</v>
      </c>
      <c r="G26" s="7" t="s">
        <v>140</v>
      </c>
      <c r="H26" s="7" t="s">
        <v>47</v>
      </c>
      <c r="I26" s="7">
        <v>148</v>
      </c>
      <c r="J26" s="7">
        <v>172</v>
      </c>
      <c r="K26" s="7">
        <f>I26+J26</f>
        <v>320</v>
      </c>
    </row>
    <row r="27" spans="1:11" x14ac:dyDescent="0.25">
      <c r="A27" s="7" t="s">
        <v>176</v>
      </c>
      <c r="B27" s="7" t="s">
        <v>112</v>
      </c>
      <c r="C27" s="7">
        <v>139</v>
      </c>
      <c r="D27" s="7">
        <v>126</v>
      </c>
      <c r="E27" s="7">
        <f>C27+D27</f>
        <v>265</v>
      </c>
      <c r="G27" s="7" t="s">
        <v>183</v>
      </c>
      <c r="H27" s="7" t="s">
        <v>126</v>
      </c>
      <c r="I27" s="7">
        <v>152</v>
      </c>
      <c r="J27" s="7">
        <v>162</v>
      </c>
      <c r="K27" s="7">
        <f>I27+J27</f>
        <v>314</v>
      </c>
    </row>
    <row r="28" spans="1:11" x14ac:dyDescent="0.25">
      <c r="A28" s="7" t="s">
        <v>179</v>
      </c>
      <c r="B28" s="7" t="s">
        <v>112</v>
      </c>
      <c r="C28" s="7">
        <v>161</v>
      </c>
      <c r="D28" s="7">
        <v>145</v>
      </c>
      <c r="E28" s="7">
        <f>C28+D28</f>
        <v>306</v>
      </c>
      <c r="G28" s="7" t="s">
        <v>151</v>
      </c>
      <c r="H28" s="7" t="s">
        <v>15</v>
      </c>
      <c r="I28" s="7">
        <v>129</v>
      </c>
      <c r="J28" s="7">
        <v>180</v>
      </c>
      <c r="K28" s="7">
        <f>I28+J28</f>
        <v>309</v>
      </c>
    </row>
    <row r="29" spans="1:11" x14ac:dyDescent="0.25">
      <c r="A29" s="7" t="s">
        <v>175</v>
      </c>
      <c r="B29" s="7" t="s">
        <v>112</v>
      </c>
      <c r="C29" s="7">
        <v>92</v>
      </c>
      <c r="D29" s="7">
        <v>123</v>
      </c>
      <c r="E29" s="7">
        <f>C29+D29</f>
        <v>215</v>
      </c>
      <c r="G29" s="7" t="s">
        <v>167</v>
      </c>
      <c r="H29" s="7" t="s">
        <v>101</v>
      </c>
      <c r="I29" s="7">
        <v>159</v>
      </c>
      <c r="J29" s="7">
        <v>150</v>
      </c>
      <c r="K29" s="7">
        <f>I29+J29</f>
        <v>309</v>
      </c>
    </row>
    <row r="30" spans="1:11" x14ac:dyDescent="0.25">
      <c r="A30" s="7" t="s">
        <v>177</v>
      </c>
      <c r="B30" s="7" t="s">
        <v>112</v>
      </c>
      <c r="C30" s="7">
        <v>134</v>
      </c>
      <c r="D30" s="7">
        <v>171</v>
      </c>
      <c r="E30" s="7">
        <f>C30+D30</f>
        <v>305</v>
      </c>
      <c r="G30" s="7" t="s">
        <v>155</v>
      </c>
      <c r="H30" s="7" t="s">
        <v>20</v>
      </c>
      <c r="I30" s="7">
        <v>168</v>
      </c>
      <c r="J30" s="7">
        <v>139</v>
      </c>
      <c r="K30" s="7">
        <f>I30+J30</f>
        <v>307</v>
      </c>
    </row>
    <row r="31" spans="1:11" x14ac:dyDescent="0.25">
      <c r="A31" s="7" t="s">
        <v>158</v>
      </c>
      <c r="B31" s="7" t="s">
        <v>20</v>
      </c>
      <c r="C31" s="7">
        <v>154</v>
      </c>
      <c r="D31" s="7">
        <v>181</v>
      </c>
      <c r="E31" s="7">
        <f>C31+D31</f>
        <v>335</v>
      </c>
      <c r="G31" s="7" t="s">
        <v>162</v>
      </c>
      <c r="H31" s="7" t="s">
        <v>26</v>
      </c>
      <c r="I31" s="7">
        <v>160</v>
      </c>
      <c r="J31" s="7">
        <v>147</v>
      </c>
      <c r="K31" s="7">
        <f>I31+J31</f>
        <v>307</v>
      </c>
    </row>
    <row r="32" spans="1:11" x14ac:dyDescent="0.25">
      <c r="A32" s="7" t="s">
        <v>155</v>
      </c>
      <c r="B32" s="7" t="s">
        <v>20</v>
      </c>
      <c r="C32" s="7">
        <v>168</v>
      </c>
      <c r="D32" s="7">
        <v>139</v>
      </c>
      <c r="E32" s="7">
        <f>C32+D32</f>
        <v>307</v>
      </c>
      <c r="G32" s="7" t="s">
        <v>179</v>
      </c>
      <c r="H32" s="7" t="s">
        <v>112</v>
      </c>
      <c r="I32" s="7">
        <v>161</v>
      </c>
      <c r="J32" s="7">
        <v>145</v>
      </c>
      <c r="K32" s="7">
        <f>I32+J32</f>
        <v>306</v>
      </c>
    </row>
    <row r="33" spans="1:11" x14ac:dyDescent="0.25">
      <c r="A33" s="7" t="s">
        <v>156</v>
      </c>
      <c r="B33" s="7" t="s">
        <v>20</v>
      </c>
      <c r="C33" s="7">
        <v>137</v>
      </c>
      <c r="D33" s="7">
        <v>109</v>
      </c>
      <c r="E33" s="7">
        <f>C33+D33</f>
        <v>246</v>
      </c>
      <c r="G33" s="7" t="s">
        <v>184</v>
      </c>
      <c r="H33" s="7" t="s">
        <v>126</v>
      </c>
      <c r="I33" s="7">
        <v>173</v>
      </c>
      <c r="J33" s="7">
        <v>133</v>
      </c>
      <c r="K33" s="7">
        <f>I33+J33</f>
        <v>306</v>
      </c>
    </row>
    <row r="34" spans="1:11" x14ac:dyDescent="0.25">
      <c r="A34" s="7" t="s">
        <v>154</v>
      </c>
      <c r="B34" s="7" t="s">
        <v>20</v>
      </c>
      <c r="C34" s="7">
        <v>105</v>
      </c>
      <c r="D34" s="7">
        <v>126</v>
      </c>
      <c r="E34" s="7">
        <f>C34+D34</f>
        <v>231</v>
      </c>
      <c r="G34" s="7" t="s">
        <v>163</v>
      </c>
      <c r="H34" s="7" t="s">
        <v>26</v>
      </c>
      <c r="I34" s="7">
        <v>135</v>
      </c>
      <c r="J34" s="7">
        <v>170</v>
      </c>
      <c r="K34" s="7">
        <f>I34+J34</f>
        <v>305</v>
      </c>
    </row>
    <row r="35" spans="1:11" x14ac:dyDescent="0.25">
      <c r="A35" s="7" t="s">
        <v>157</v>
      </c>
      <c r="B35" s="7" t="s">
        <v>20</v>
      </c>
      <c r="C35" s="7">
        <v>194</v>
      </c>
      <c r="D35" s="7">
        <v>154</v>
      </c>
      <c r="E35" s="7">
        <f>C35+D35</f>
        <v>348</v>
      </c>
      <c r="G35" s="7" t="s">
        <v>177</v>
      </c>
      <c r="H35" s="7" t="s">
        <v>112</v>
      </c>
      <c r="I35" s="7">
        <v>134</v>
      </c>
      <c r="J35" s="7">
        <v>171</v>
      </c>
      <c r="K35" s="7">
        <f>I35+J35</f>
        <v>305</v>
      </c>
    </row>
    <row r="36" spans="1:11" x14ac:dyDescent="0.25">
      <c r="A36" s="7" t="s">
        <v>200</v>
      </c>
      <c r="B36" s="7" t="s">
        <v>21</v>
      </c>
      <c r="C36" s="7">
        <v>98</v>
      </c>
      <c r="D36" s="7">
        <v>75</v>
      </c>
      <c r="E36" s="7">
        <f>C36+D36</f>
        <v>173</v>
      </c>
      <c r="G36" s="7" t="s">
        <v>182</v>
      </c>
      <c r="H36" s="7" t="s">
        <v>126</v>
      </c>
      <c r="I36" s="7">
        <v>155</v>
      </c>
      <c r="J36" s="7">
        <v>144</v>
      </c>
      <c r="K36" s="7">
        <f>I36+J36</f>
        <v>299</v>
      </c>
    </row>
    <row r="37" spans="1:11" x14ac:dyDescent="0.25">
      <c r="A37" s="7" t="s">
        <v>198</v>
      </c>
      <c r="B37" s="7" t="s">
        <v>21</v>
      </c>
      <c r="C37" s="7">
        <v>80</v>
      </c>
      <c r="D37" s="7">
        <v>90</v>
      </c>
      <c r="E37" s="7">
        <f>C37+D37</f>
        <v>170</v>
      </c>
      <c r="G37" s="7" t="s">
        <v>72</v>
      </c>
      <c r="H37" s="7" t="s">
        <v>10</v>
      </c>
      <c r="I37" s="7">
        <v>162</v>
      </c>
      <c r="J37" s="7">
        <v>128</v>
      </c>
      <c r="K37" s="7">
        <f>I37+J37</f>
        <v>290</v>
      </c>
    </row>
    <row r="38" spans="1:11" x14ac:dyDescent="0.25">
      <c r="A38" s="7" t="s">
        <v>201</v>
      </c>
      <c r="B38" s="7" t="s">
        <v>21</v>
      </c>
      <c r="C38" s="7">
        <v>132</v>
      </c>
      <c r="D38" s="7">
        <v>147</v>
      </c>
      <c r="E38" s="7">
        <f>C38+D38</f>
        <v>279</v>
      </c>
      <c r="G38" s="7" t="s">
        <v>190</v>
      </c>
      <c r="H38" s="7" t="s">
        <v>17</v>
      </c>
      <c r="I38" s="7">
        <v>148</v>
      </c>
      <c r="J38" s="7">
        <v>142</v>
      </c>
      <c r="K38" s="7">
        <f>I38+J38</f>
        <v>290</v>
      </c>
    </row>
    <row r="39" spans="1:11" x14ac:dyDescent="0.25">
      <c r="A39" s="7" t="s">
        <v>199</v>
      </c>
      <c r="B39" s="7" t="s">
        <v>21</v>
      </c>
      <c r="C39" s="7">
        <v>68</v>
      </c>
      <c r="D39" s="7">
        <v>79</v>
      </c>
      <c r="E39" s="7">
        <f>C39+D39</f>
        <v>147</v>
      </c>
      <c r="G39" s="7" t="s">
        <v>189</v>
      </c>
      <c r="H39" s="7" t="s">
        <v>17</v>
      </c>
      <c r="I39" s="7">
        <v>154</v>
      </c>
      <c r="J39" s="7">
        <v>128</v>
      </c>
      <c r="K39" s="7">
        <f>I39+J39</f>
        <v>282</v>
      </c>
    </row>
    <row r="40" spans="1:11" x14ac:dyDescent="0.25">
      <c r="A40" s="7" t="s">
        <v>197</v>
      </c>
      <c r="B40" s="7" t="s">
        <v>21</v>
      </c>
      <c r="C40" s="7">
        <v>114</v>
      </c>
      <c r="D40" s="7">
        <v>154</v>
      </c>
      <c r="E40" s="7">
        <f>C40+D40</f>
        <v>268</v>
      </c>
      <c r="G40" s="7" t="s">
        <v>149</v>
      </c>
      <c r="H40" s="7" t="s">
        <v>95</v>
      </c>
      <c r="I40" s="7">
        <v>153</v>
      </c>
      <c r="J40" s="7">
        <v>128</v>
      </c>
      <c r="K40" s="7">
        <f>I40+J40</f>
        <v>281</v>
      </c>
    </row>
    <row r="41" spans="1:11" x14ac:dyDescent="0.25">
      <c r="A41" s="7" t="s">
        <v>168</v>
      </c>
      <c r="B41" s="7" t="s">
        <v>101</v>
      </c>
      <c r="C41" s="7">
        <v>183</v>
      </c>
      <c r="D41" s="7">
        <v>139</v>
      </c>
      <c r="E41" s="7">
        <f>C41+D41</f>
        <v>322</v>
      </c>
      <c r="G41" s="7" t="s">
        <v>201</v>
      </c>
      <c r="H41" s="7" t="s">
        <v>21</v>
      </c>
      <c r="I41" s="7">
        <v>132</v>
      </c>
      <c r="J41" s="7">
        <v>147</v>
      </c>
      <c r="K41" s="7">
        <f>I41+J41</f>
        <v>279</v>
      </c>
    </row>
    <row r="42" spans="1:11" x14ac:dyDescent="0.25">
      <c r="A42" s="7" t="s">
        <v>165</v>
      </c>
      <c r="B42" s="7" t="s">
        <v>101</v>
      </c>
      <c r="C42" s="7">
        <v>76</v>
      </c>
      <c r="D42" s="7">
        <v>91</v>
      </c>
      <c r="E42" s="7">
        <f>C42+D42</f>
        <v>167</v>
      </c>
      <c r="G42" s="7" t="s">
        <v>159</v>
      </c>
      <c r="H42" s="7" t="s">
        <v>26</v>
      </c>
      <c r="I42" s="7">
        <v>110</v>
      </c>
      <c r="J42" s="7">
        <v>158</v>
      </c>
      <c r="K42" s="7">
        <f>I42+J42</f>
        <v>268</v>
      </c>
    </row>
    <row r="43" spans="1:11" x14ac:dyDescent="0.25">
      <c r="A43" s="7" t="s">
        <v>167</v>
      </c>
      <c r="B43" s="7" t="s">
        <v>101</v>
      </c>
      <c r="C43" s="7">
        <v>159</v>
      </c>
      <c r="D43" s="7">
        <v>150</v>
      </c>
      <c r="E43" s="7">
        <f>C43+D43</f>
        <v>309</v>
      </c>
      <c r="G43" s="7" t="s">
        <v>197</v>
      </c>
      <c r="H43" s="7" t="s">
        <v>21</v>
      </c>
      <c r="I43" s="7">
        <v>114</v>
      </c>
      <c r="J43" s="7">
        <v>154</v>
      </c>
      <c r="K43" s="7">
        <f>I43+J43</f>
        <v>268</v>
      </c>
    </row>
    <row r="44" spans="1:11" x14ac:dyDescent="0.25">
      <c r="A44" s="7" t="s">
        <v>166</v>
      </c>
      <c r="B44" s="7" t="s">
        <v>101</v>
      </c>
      <c r="C44" s="7">
        <v>160</v>
      </c>
      <c r="D44" s="7">
        <v>200</v>
      </c>
      <c r="E44" s="7">
        <f>C44+D44</f>
        <v>360</v>
      </c>
      <c r="G44" s="7" t="s">
        <v>161</v>
      </c>
      <c r="H44" s="7" t="s">
        <v>26</v>
      </c>
      <c r="I44" s="7">
        <v>154</v>
      </c>
      <c r="J44" s="7">
        <v>112</v>
      </c>
      <c r="K44" s="7">
        <f>I44+J44</f>
        <v>266</v>
      </c>
    </row>
    <row r="45" spans="1:11" x14ac:dyDescent="0.25">
      <c r="A45" s="7" t="s">
        <v>164</v>
      </c>
      <c r="B45" s="7" t="s">
        <v>101</v>
      </c>
      <c r="C45" s="7">
        <v>99</v>
      </c>
      <c r="D45" s="7">
        <v>130</v>
      </c>
      <c r="E45" s="7">
        <f>C45+D45</f>
        <v>229</v>
      </c>
      <c r="G45" s="7" t="s">
        <v>176</v>
      </c>
      <c r="H45" s="7" t="s">
        <v>112</v>
      </c>
      <c r="I45" s="7">
        <v>139</v>
      </c>
      <c r="J45" s="7">
        <v>126</v>
      </c>
      <c r="K45" s="7">
        <f>I45+J45</f>
        <v>265</v>
      </c>
    </row>
    <row r="46" spans="1:11" x14ac:dyDescent="0.25">
      <c r="A46" s="7" t="s">
        <v>193</v>
      </c>
      <c r="B46" s="7" t="s">
        <v>18</v>
      </c>
      <c r="C46" s="7">
        <v>73</v>
      </c>
      <c r="D46" s="7">
        <v>73</v>
      </c>
      <c r="E46" s="7">
        <f>C46+D46</f>
        <v>146</v>
      </c>
      <c r="G46" s="7" t="s">
        <v>194</v>
      </c>
      <c r="H46" s="7" t="s">
        <v>18</v>
      </c>
      <c r="I46" s="7">
        <v>130</v>
      </c>
      <c r="J46" s="7">
        <v>130</v>
      </c>
      <c r="K46" s="7">
        <f>I46+J46</f>
        <v>260</v>
      </c>
    </row>
    <row r="47" spans="1:11" x14ac:dyDescent="0.25">
      <c r="A47" s="7" t="s">
        <v>194</v>
      </c>
      <c r="B47" s="7" t="s">
        <v>18</v>
      </c>
      <c r="C47" s="7">
        <v>130</v>
      </c>
      <c r="D47" s="7">
        <v>130</v>
      </c>
      <c r="E47" s="7">
        <f>C47+D47</f>
        <v>260</v>
      </c>
      <c r="G47" s="7" t="s">
        <v>169</v>
      </c>
      <c r="H47" s="7" t="s">
        <v>14</v>
      </c>
      <c r="I47" s="7">
        <v>120</v>
      </c>
      <c r="J47" s="7">
        <v>127</v>
      </c>
      <c r="K47" s="7">
        <f>I47+J47</f>
        <v>247</v>
      </c>
    </row>
    <row r="48" spans="1:11" x14ac:dyDescent="0.25">
      <c r="A48" s="7" t="s">
        <v>192</v>
      </c>
      <c r="B48" s="7" t="s">
        <v>18</v>
      </c>
      <c r="C48" s="7">
        <v>82</v>
      </c>
      <c r="D48" s="7">
        <v>100</v>
      </c>
      <c r="E48" s="7">
        <f>C48+D48</f>
        <v>182</v>
      </c>
      <c r="G48" s="7" t="s">
        <v>156</v>
      </c>
      <c r="H48" s="7" t="s">
        <v>20</v>
      </c>
      <c r="I48" s="7">
        <v>137</v>
      </c>
      <c r="J48" s="7">
        <v>109</v>
      </c>
      <c r="K48" s="7">
        <f>I48+J48</f>
        <v>246</v>
      </c>
    </row>
    <row r="49" spans="1:11" x14ac:dyDescent="0.25">
      <c r="A49" s="7" t="s">
        <v>196</v>
      </c>
      <c r="B49" s="7" t="s">
        <v>18</v>
      </c>
      <c r="C49" s="7">
        <v>121</v>
      </c>
      <c r="D49" s="7">
        <v>207</v>
      </c>
      <c r="E49" s="7">
        <f>C49+D49</f>
        <v>328</v>
      </c>
      <c r="G49" s="7" t="s">
        <v>160</v>
      </c>
      <c r="H49" s="7" t="s">
        <v>26</v>
      </c>
      <c r="I49" s="7">
        <v>109</v>
      </c>
      <c r="J49" s="7">
        <v>136</v>
      </c>
      <c r="K49" s="7">
        <f>I49+J49</f>
        <v>245</v>
      </c>
    </row>
    <row r="50" spans="1:11" x14ac:dyDescent="0.25">
      <c r="A50" s="7" t="s">
        <v>195</v>
      </c>
      <c r="B50" s="7" t="s">
        <v>18</v>
      </c>
      <c r="C50" s="7">
        <v>130</v>
      </c>
      <c r="D50" s="7">
        <v>94</v>
      </c>
      <c r="E50" s="7">
        <f>C50+D50</f>
        <v>224</v>
      </c>
      <c r="G50" s="7" t="s">
        <v>170</v>
      </c>
      <c r="H50" s="7" t="s">
        <v>14</v>
      </c>
      <c r="I50" s="7">
        <v>114</v>
      </c>
      <c r="J50" s="7">
        <v>126</v>
      </c>
      <c r="K50" s="7">
        <f>I50+J50</f>
        <v>240</v>
      </c>
    </row>
    <row r="51" spans="1:11" x14ac:dyDescent="0.25">
      <c r="A51" s="7" t="s">
        <v>149</v>
      </c>
      <c r="B51" s="7" t="s">
        <v>95</v>
      </c>
      <c r="C51" s="7">
        <v>153</v>
      </c>
      <c r="D51" s="7">
        <v>128</v>
      </c>
      <c r="E51" s="7">
        <f>C51+D51</f>
        <v>281</v>
      </c>
      <c r="G51" s="7" t="s">
        <v>150</v>
      </c>
      <c r="H51" s="7" t="s">
        <v>15</v>
      </c>
      <c r="I51" s="7">
        <v>121</v>
      </c>
      <c r="J51" s="7">
        <v>117</v>
      </c>
      <c r="K51" s="7">
        <f>I51+J51</f>
        <v>238</v>
      </c>
    </row>
    <row r="52" spans="1:11" x14ac:dyDescent="0.25">
      <c r="A52" s="7" t="s">
        <v>146</v>
      </c>
      <c r="B52" s="7" t="s">
        <v>95</v>
      </c>
      <c r="C52" s="7">
        <v>198</v>
      </c>
      <c r="D52" s="7">
        <v>203</v>
      </c>
      <c r="E52" s="7">
        <f>C52+D52</f>
        <v>401</v>
      </c>
      <c r="G52" s="7" t="s">
        <v>178</v>
      </c>
      <c r="H52" s="7" t="s">
        <v>112</v>
      </c>
      <c r="I52" s="7">
        <v>127</v>
      </c>
      <c r="J52" s="7">
        <v>107</v>
      </c>
      <c r="K52" s="7">
        <f>I52+J52</f>
        <v>234</v>
      </c>
    </row>
    <row r="53" spans="1:11" x14ac:dyDescent="0.25">
      <c r="A53" s="7" t="s">
        <v>147</v>
      </c>
      <c r="B53" s="7" t="s">
        <v>95</v>
      </c>
      <c r="C53" s="7">
        <v>209</v>
      </c>
      <c r="D53" s="7">
        <v>171</v>
      </c>
      <c r="E53" s="7">
        <f>C53+D53</f>
        <v>380</v>
      </c>
      <c r="G53" s="7" t="s">
        <v>139</v>
      </c>
      <c r="H53" s="7" t="s">
        <v>10</v>
      </c>
      <c r="J53" s="7">
        <v>233</v>
      </c>
      <c r="K53" s="7">
        <f>I53+J53</f>
        <v>233</v>
      </c>
    </row>
    <row r="54" spans="1:11" x14ac:dyDescent="0.25">
      <c r="A54" s="7" t="s">
        <v>32</v>
      </c>
      <c r="B54" s="7" t="s">
        <v>95</v>
      </c>
      <c r="C54" s="7">
        <v>259</v>
      </c>
      <c r="D54" s="7">
        <v>245</v>
      </c>
      <c r="E54" s="7">
        <f>C54+D54</f>
        <v>504</v>
      </c>
      <c r="G54" s="7" t="s">
        <v>154</v>
      </c>
      <c r="H54" s="7" t="s">
        <v>20</v>
      </c>
      <c r="I54" s="7">
        <v>105</v>
      </c>
      <c r="J54" s="7">
        <v>126</v>
      </c>
      <c r="K54" s="7">
        <f>I54+J54</f>
        <v>231</v>
      </c>
    </row>
    <row r="55" spans="1:11" x14ac:dyDescent="0.25">
      <c r="A55" s="7" t="s">
        <v>148</v>
      </c>
      <c r="B55" s="7" t="s">
        <v>95</v>
      </c>
      <c r="C55" s="7">
        <v>101</v>
      </c>
      <c r="D55" s="7">
        <v>126</v>
      </c>
      <c r="E55" s="7">
        <f>C55+D55</f>
        <v>227</v>
      </c>
      <c r="G55" s="7" t="s">
        <v>186</v>
      </c>
      <c r="H55" s="7" t="s">
        <v>17</v>
      </c>
      <c r="I55" s="7">
        <v>137</v>
      </c>
      <c r="J55" s="7">
        <v>94</v>
      </c>
      <c r="K55" s="7">
        <f>I55+J55</f>
        <v>231</v>
      </c>
    </row>
    <row r="56" spans="1:11" x14ac:dyDescent="0.25">
      <c r="A56" s="7" t="s">
        <v>186</v>
      </c>
      <c r="B56" s="7" t="s">
        <v>17</v>
      </c>
      <c r="C56" s="7">
        <v>137</v>
      </c>
      <c r="D56" s="7">
        <v>94</v>
      </c>
      <c r="E56" s="7">
        <f>C56+D56</f>
        <v>231</v>
      </c>
      <c r="G56" s="7" t="s">
        <v>164</v>
      </c>
      <c r="H56" s="7" t="s">
        <v>101</v>
      </c>
      <c r="I56" s="7">
        <v>99</v>
      </c>
      <c r="J56" s="7">
        <v>130</v>
      </c>
      <c r="K56" s="7">
        <f>I56+J56</f>
        <v>229</v>
      </c>
    </row>
    <row r="57" spans="1:11" x14ac:dyDescent="0.25">
      <c r="A57" s="7" t="s">
        <v>190</v>
      </c>
      <c r="B57" s="7" t="s">
        <v>17</v>
      </c>
      <c r="C57" s="7">
        <v>148</v>
      </c>
      <c r="D57" s="7">
        <v>142</v>
      </c>
      <c r="E57" s="7">
        <f>C57+D57</f>
        <v>290</v>
      </c>
      <c r="G57" s="7" t="s">
        <v>148</v>
      </c>
      <c r="H57" s="7" t="s">
        <v>95</v>
      </c>
      <c r="I57" s="7">
        <v>101</v>
      </c>
      <c r="J57" s="7">
        <v>126</v>
      </c>
      <c r="K57" s="7">
        <f>I57+J57</f>
        <v>227</v>
      </c>
    </row>
    <row r="58" spans="1:11" x14ac:dyDescent="0.25">
      <c r="A58" s="7" t="s">
        <v>189</v>
      </c>
      <c r="B58" s="7" t="s">
        <v>17</v>
      </c>
      <c r="C58" s="7">
        <v>154</v>
      </c>
      <c r="D58" s="7">
        <v>128</v>
      </c>
      <c r="E58" s="7">
        <f>C58+D58</f>
        <v>282</v>
      </c>
      <c r="G58" s="7" t="s">
        <v>195</v>
      </c>
      <c r="H58" s="7" t="s">
        <v>18</v>
      </c>
      <c r="I58" s="7">
        <v>130</v>
      </c>
      <c r="J58" s="7">
        <v>94</v>
      </c>
      <c r="K58" s="7">
        <f>I58+J58</f>
        <v>224</v>
      </c>
    </row>
    <row r="59" spans="1:11" x14ac:dyDescent="0.25">
      <c r="A59" s="7" t="s">
        <v>191</v>
      </c>
      <c r="B59" s="7" t="s">
        <v>17</v>
      </c>
      <c r="D59" s="7">
        <v>128</v>
      </c>
      <c r="E59" s="7">
        <f>C59+D59</f>
        <v>128</v>
      </c>
      <c r="G59" s="7" t="s">
        <v>181</v>
      </c>
      <c r="H59" s="7" t="s">
        <v>126</v>
      </c>
      <c r="I59" s="7">
        <v>114</v>
      </c>
      <c r="J59" s="7">
        <v>104</v>
      </c>
      <c r="K59" s="7">
        <f>I59+J59</f>
        <v>218</v>
      </c>
    </row>
    <row r="60" spans="1:11" x14ac:dyDescent="0.25">
      <c r="A60" s="7" t="s">
        <v>188</v>
      </c>
      <c r="B60" s="7" t="s">
        <v>17</v>
      </c>
      <c r="C60" s="7">
        <v>130</v>
      </c>
      <c r="E60" s="7">
        <f>C60+D60</f>
        <v>130</v>
      </c>
      <c r="G60" s="7" t="s">
        <v>175</v>
      </c>
      <c r="H60" s="7" t="s">
        <v>112</v>
      </c>
      <c r="I60" s="7">
        <v>92</v>
      </c>
      <c r="J60" s="7">
        <v>123</v>
      </c>
      <c r="K60" s="7">
        <f>I60+J60</f>
        <v>215</v>
      </c>
    </row>
    <row r="61" spans="1:11" x14ac:dyDescent="0.25">
      <c r="A61" s="7" t="s">
        <v>187</v>
      </c>
      <c r="B61" s="7" t="s">
        <v>17</v>
      </c>
      <c r="C61" s="7">
        <v>114</v>
      </c>
      <c r="D61" s="7">
        <v>78</v>
      </c>
      <c r="E61" s="7">
        <f>C61+D61</f>
        <v>192</v>
      </c>
      <c r="G61" s="7" t="s">
        <v>187</v>
      </c>
      <c r="H61" s="7" t="s">
        <v>17</v>
      </c>
      <c r="I61" s="7">
        <v>114</v>
      </c>
      <c r="J61" s="7">
        <v>78</v>
      </c>
      <c r="K61" s="7">
        <f>I61+J61</f>
        <v>192</v>
      </c>
    </row>
    <row r="62" spans="1:11" x14ac:dyDescent="0.25">
      <c r="A62" s="7" t="s">
        <v>153</v>
      </c>
      <c r="B62" s="7" t="s">
        <v>15</v>
      </c>
      <c r="C62" s="7">
        <v>176</v>
      </c>
      <c r="D62" s="7">
        <v>178</v>
      </c>
      <c r="E62" s="7">
        <f>C62+D62</f>
        <v>354</v>
      </c>
      <c r="G62" s="7" t="s">
        <v>145</v>
      </c>
      <c r="H62" s="7" t="s">
        <v>47</v>
      </c>
      <c r="J62" s="7">
        <v>191</v>
      </c>
      <c r="K62" s="7">
        <f>I62+J62</f>
        <v>191</v>
      </c>
    </row>
    <row r="63" spans="1:11" x14ac:dyDescent="0.25">
      <c r="A63" s="7" t="s">
        <v>150</v>
      </c>
      <c r="B63" s="7" t="s">
        <v>15</v>
      </c>
      <c r="C63" s="7">
        <v>121</v>
      </c>
      <c r="D63" s="7">
        <v>117</v>
      </c>
      <c r="E63" s="7">
        <f>C63+D63</f>
        <v>238</v>
      </c>
      <c r="G63" s="7" t="s">
        <v>192</v>
      </c>
      <c r="H63" s="7" t="s">
        <v>18</v>
      </c>
      <c r="I63" s="7">
        <v>82</v>
      </c>
      <c r="J63" s="7">
        <v>100</v>
      </c>
      <c r="K63" s="7">
        <f>I63+J63</f>
        <v>182</v>
      </c>
    </row>
    <row r="64" spans="1:11" x14ac:dyDescent="0.25">
      <c r="A64" s="7" t="s">
        <v>151</v>
      </c>
      <c r="B64" s="7" t="s">
        <v>15</v>
      </c>
      <c r="C64" s="7">
        <v>129</v>
      </c>
      <c r="D64" s="7">
        <v>180</v>
      </c>
      <c r="E64" s="7">
        <f>C64+D64</f>
        <v>309</v>
      </c>
      <c r="G64" s="7" t="s">
        <v>200</v>
      </c>
      <c r="H64" s="7" t="s">
        <v>21</v>
      </c>
      <c r="I64" s="7">
        <v>98</v>
      </c>
      <c r="J64" s="7">
        <v>75</v>
      </c>
      <c r="K64" s="7">
        <f>I64+J64</f>
        <v>173</v>
      </c>
    </row>
    <row r="65" spans="1:11" x14ac:dyDescent="0.25">
      <c r="A65" s="7" t="s">
        <v>152</v>
      </c>
      <c r="B65" s="7" t="s">
        <v>15</v>
      </c>
      <c r="C65" s="7">
        <v>161</v>
      </c>
      <c r="D65" s="7">
        <v>172</v>
      </c>
      <c r="E65" s="7">
        <f>C65+D65</f>
        <v>333</v>
      </c>
      <c r="G65" s="7" t="s">
        <v>198</v>
      </c>
      <c r="H65" s="7" t="s">
        <v>21</v>
      </c>
      <c r="I65" s="7">
        <v>80</v>
      </c>
      <c r="J65" s="7">
        <v>90</v>
      </c>
      <c r="K65" s="7">
        <f>I65+J65</f>
        <v>170</v>
      </c>
    </row>
    <row r="66" spans="1:11" x14ac:dyDescent="0.25">
      <c r="A66" s="7" t="s">
        <v>133</v>
      </c>
      <c r="B66" s="7" t="s">
        <v>13</v>
      </c>
      <c r="C66" s="7">
        <v>197</v>
      </c>
      <c r="D66" s="7">
        <v>177</v>
      </c>
      <c r="E66" s="7">
        <f>C66+D66</f>
        <v>374</v>
      </c>
      <c r="G66" s="7" t="s">
        <v>165</v>
      </c>
      <c r="H66" s="7" t="s">
        <v>101</v>
      </c>
      <c r="I66" s="7">
        <v>76</v>
      </c>
      <c r="J66" s="7">
        <v>91</v>
      </c>
      <c r="K66" s="7">
        <f>I66+J66</f>
        <v>167</v>
      </c>
    </row>
    <row r="67" spans="1:11" x14ac:dyDescent="0.25">
      <c r="A67" s="7" t="s">
        <v>35</v>
      </c>
      <c r="B67" s="7" t="s">
        <v>13</v>
      </c>
      <c r="C67" s="7">
        <v>246</v>
      </c>
      <c r="D67" s="7">
        <v>255</v>
      </c>
      <c r="E67" s="7">
        <f>C67+D67</f>
        <v>501</v>
      </c>
      <c r="G67" s="7" t="s">
        <v>137</v>
      </c>
      <c r="H67" s="7" t="s">
        <v>10</v>
      </c>
      <c r="I67" s="7">
        <v>150</v>
      </c>
      <c r="K67" s="7">
        <f>I67+J67</f>
        <v>150</v>
      </c>
    </row>
    <row r="68" spans="1:11" x14ac:dyDescent="0.25">
      <c r="A68" s="7" t="s">
        <v>134</v>
      </c>
      <c r="B68" s="7" t="s">
        <v>13</v>
      </c>
      <c r="C68" s="7">
        <v>171</v>
      </c>
      <c r="D68" s="7">
        <v>211</v>
      </c>
      <c r="E68" s="7">
        <f>C68+D68</f>
        <v>382</v>
      </c>
      <c r="G68" s="7" t="s">
        <v>199</v>
      </c>
      <c r="H68" s="7" t="s">
        <v>21</v>
      </c>
      <c r="I68" s="7">
        <v>68</v>
      </c>
      <c r="J68" s="7">
        <v>79</v>
      </c>
      <c r="K68" s="7">
        <f>I68+J68</f>
        <v>147</v>
      </c>
    </row>
    <row r="69" spans="1:11" x14ac:dyDescent="0.25">
      <c r="A69" s="7" t="s">
        <v>132</v>
      </c>
      <c r="B69" s="7" t="s">
        <v>13</v>
      </c>
      <c r="C69" s="7">
        <v>191</v>
      </c>
      <c r="D69" s="7">
        <v>181</v>
      </c>
      <c r="E69" s="7">
        <f>C69+D69</f>
        <v>372</v>
      </c>
      <c r="G69" s="7" t="s">
        <v>193</v>
      </c>
      <c r="H69" s="7" t="s">
        <v>18</v>
      </c>
      <c r="I69" s="7">
        <v>73</v>
      </c>
      <c r="J69" s="7">
        <v>73</v>
      </c>
      <c r="K69" s="7">
        <f>I69+J69</f>
        <v>146</v>
      </c>
    </row>
    <row r="70" spans="1:11" x14ac:dyDescent="0.25">
      <c r="A70" s="7" t="s">
        <v>34</v>
      </c>
      <c r="B70" s="7" t="s">
        <v>13</v>
      </c>
      <c r="C70" s="7">
        <v>256</v>
      </c>
      <c r="D70" s="7">
        <v>237</v>
      </c>
      <c r="E70" s="7">
        <f>C70+D70</f>
        <v>493</v>
      </c>
      <c r="G70" s="7" t="s">
        <v>141</v>
      </c>
      <c r="H70" s="7" t="s">
        <v>47</v>
      </c>
      <c r="I70" s="7">
        <v>138</v>
      </c>
      <c r="K70" s="7">
        <f>I70+J70</f>
        <v>138</v>
      </c>
    </row>
    <row r="71" spans="1:11" x14ac:dyDescent="0.25">
      <c r="A71" s="7" t="s">
        <v>172</v>
      </c>
      <c r="B71" s="7" t="s">
        <v>14</v>
      </c>
      <c r="C71" s="7">
        <v>171</v>
      </c>
      <c r="D71" s="7">
        <v>172</v>
      </c>
      <c r="E71" s="7">
        <f>C71+D71</f>
        <v>343</v>
      </c>
      <c r="G71" s="7" t="s">
        <v>188</v>
      </c>
      <c r="H71" s="7" t="s">
        <v>17</v>
      </c>
      <c r="I71" s="7">
        <v>130</v>
      </c>
      <c r="K71" s="7">
        <f>I71+J71</f>
        <v>130</v>
      </c>
    </row>
    <row r="72" spans="1:11" x14ac:dyDescent="0.25">
      <c r="A72" s="7" t="s">
        <v>169</v>
      </c>
      <c r="B72" s="7" t="s">
        <v>14</v>
      </c>
      <c r="C72" s="7">
        <v>120</v>
      </c>
      <c r="D72" s="7">
        <v>127</v>
      </c>
      <c r="E72" s="7">
        <f>C72+D72</f>
        <v>247</v>
      </c>
      <c r="G72" s="7" t="s">
        <v>191</v>
      </c>
      <c r="H72" s="7" t="s">
        <v>17</v>
      </c>
      <c r="J72" s="7">
        <v>128</v>
      </c>
      <c r="K72" s="7">
        <f>I72+J72</f>
        <v>128</v>
      </c>
    </row>
    <row r="73" spans="1:11" x14ac:dyDescent="0.25">
      <c r="A73" s="7" t="s">
        <v>171</v>
      </c>
      <c r="B73" s="7" t="s">
        <v>14</v>
      </c>
      <c r="C73" s="7">
        <v>88</v>
      </c>
      <c r="E73" s="7">
        <f>C73+D73</f>
        <v>88</v>
      </c>
      <c r="G73" s="7" t="s">
        <v>180</v>
      </c>
      <c r="H73" s="7" t="s">
        <v>126</v>
      </c>
      <c r="I73" s="7">
        <v>114</v>
      </c>
      <c r="K73" s="7">
        <f>I73+J73</f>
        <v>114</v>
      </c>
    </row>
    <row r="74" spans="1:11" x14ac:dyDescent="0.25">
      <c r="A74" s="7" t="s">
        <v>173</v>
      </c>
      <c r="B74" s="7" t="s">
        <v>14</v>
      </c>
      <c r="C74" s="7">
        <v>143</v>
      </c>
      <c r="D74" s="7">
        <v>186</v>
      </c>
      <c r="E74" s="7">
        <f>C74+D74</f>
        <v>329</v>
      </c>
      <c r="G74" s="7" t="s">
        <v>185</v>
      </c>
      <c r="H74" s="7" t="s">
        <v>126</v>
      </c>
      <c r="J74" s="7">
        <v>108</v>
      </c>
      <c r="K74" s="7">
        <f>I74+J74</f>
        <v>108</v>
      </c>
    </row>
    <row r="75" spans="1:11" x14ac:dyDescent="0.25">
      <c r="A75" s="7" t="s">
        <v>174</v>
      </c>
      <c r="B75" s="7" t="s">
        <v>14</v>
      </c>
      <c r="D75" s="7">
        <v>100</v>
      </c>
      <c r="E75" s="7">
        <f>C75+D75</f>
        <v>100</v>
      </c>
      <c r="G75" s="7" t="s">
        <v>174</v>
      </c>
      <c r="H75" s="7" t="s">
        <v>14</v>
      </c>
      <c r="J75" s="7">
        <v>100</v>
      </c>
      <c r="K75" s="7">
        <f>I75+J75</f>
        <v>100</v>
      </c>
    </row>
    <row r="76" spans="1:11" x14ac:dyDescent="0.25">
      <c r="A76" s="7" t="s">
        <v>170</v>
      </c>
      <c r="B76" s="7" t="s">
        <v>14</v>
      </c>
      <c r="C76" s="7">
        <v>114</v>
      </c>
      <c r="D76" s="7">
        <v>126</v>
      </c>
      <c r="E76" s="7">
        <f>C76+D76</f>
        <v>240</v>
      </c>
      <c r="G76" s="7" t="s">
        <v>171</v>
      </c>
      <c r="H76" s="7" t="s">
        <v>14</v>
      </c>
      <c r="I76" s="7">
        <v>88</v>
      </c>
      <c r="K76" s="7">
        <f>I76+J76</f>
        <v>88</v>
      </c>
    </row>
  </sheetData>
  <sortState ref="A3:E76">
    <sortCondition ref="B3:B76"/>
    <sortCondition ref="A3:A76"/>
  </sortState>
  <mergeCells count="2">
    <mergeCell ref="A1:E1"/>
    <mergeCell ref="G1:K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Team</vt:lpstr>
      <vt:lpstr>Girls Team</vt:lpstr>
      <vt:lpstr>Boys Individuals</vt:lpstr>
      <vt:lpstr>Girls Individuals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Bry4n</cp:lastModifiedBy>
  <cp:lastPrinted>2018-12-01T12:38:56Z</cp:lastPrinted>
  <dcterms:created xsi:type="dcterms:W3CDTF">2017-12-02T03:41:01Z</dcterms:created>
  <dcterms:modified xsi:type="dcterms:W3CDTF">2018-12-27T06:09:19Z</dcterms:modified>
</cp:coreProperties>
</file>